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autoCompressPictures="0" defaultThemeVersion="124226"/>
  <xr:revisionPtr revIDLastSave="0" documentId="13_ncr:1_{F6D1561C-CC08-4C47-B842-946315A7BF70}" xr6:coauthVersionLast="47" xr6:coauthVersionMax="47" xr10:uidLastSave="{00000000-0000-0000-0000-000000000000}"/>
  <bookViews>
    <workbookView xWindow="-110" yWindow="-110" windowWidth="34620" windowHeight="13900" tabRatio="789" xr2:uid="{00000000-000D-0000-FFFF-FFFF00000000}"/>
  </bookViews>
  <sheets>
    <sheet name="dane_1" sheetId="14" r:id="rId1"/>
    <sheet name="dane_2" sheetId="15" r:id="rId2"/>
    <sheet name="dane_3" sheetId="16" r:id="rId3"/>
    <sheet name="zadania" sheetId="3" r:id="rId4"/>
    <sheet name="dane" sheetId="1" r:id="rId5"/>
    <sheet name="dane_CF" sheetId="28" r:id="rId6"/>
    <sheet name="4" sheetId="29" r:id="rId7"/>
  </sheets>
  <definedNames>
    <definedName name="_xlnm._FilterDatabase" localSheetId="4" hidden="1">dane!$A$1:$E$1</definedName>
    <definedName name="_xlnm._FilterDatabase" localSheetId="0" hidden="1">dane_1!$A$1:$E$3690</definedName>
    <definedName name="_xlnm._FilterDatabase" localSheetId="1" hidden="1">dane_2!$A$1:$F$3691</definedName>
    <definedName name="_xlnm._FilterDatabase" localSheetId="2" hidden="1">dane_3!$A$1:$F$3691</definedName>
    <definedName name="FactInternetSales" localSheetId="0">dane_1!$A$1:$E$3690</definedName>
    <definedName name="FactInternetSales" localSheetId="1">dane_2!$A$1:$F$3691</definedName>
    <definedName name="FactInternetSales" localSheetId="2">dane_3!$A$1:$F$3691</definedName>
  </definedNames>
  <calcPr calcId="191029"/>
  <pivotCaches>
    <pivotCache cacheId="12" r:id="rId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000" i="1" l="1"/>
  <c r="E2000" i="1"/>
  <c r="D2000" i="1"/>
  <c r="H2000" i="1"/>
</calcChain>
</file>

<file path=xl/sharedStrings.xml><?xml version="1.0" encoding="utf-8"?>
<sst xmlns="http://schemas.openxmlformats.org/spreadsheetml/2006/main" count="8286" uniqueCount="161">
  <si>
    <t>produkt</t>
  </si>
  <si>
    <t>produkt 1</t>
  </si>
  <si>
    <t>produkt 2</t>
  </si>
  <si>
    <t>produkt 3</t>
  </si>
  <si>
    <t>produkt 4</t>
  </si>
  <si>
    <t>produkt 5</t>
  </si>
  <si>
    <t>produkt 6</t>
  </si>
  <si>
    <t>produkt 7</t>
  </si>
  <si>
    <t>produkt 8</t>
  </si>
  <si>
    <t>produkt 9</t>
  </si>
  <si>
    <t>produkt 10</t>
  </si>
  <si>
    <t>produkt 11</t>
  </si>
  <si>
    <t>produkt 12</t>
  </si>
  <si>
    <t>produkt 13</t>
  </si>
  <si>
    <t>produkt 14</t>
  </si>
  <si>
    <t>produkt 15</t>
  </si>
  <si>
    <t>produkt 16</t>
  </si>
  <si>
    <t>produkt 17</t>
  </si>
  <si>
    <t>produkt 18</t>
  </si>
  <si>
    <t>produkt 19</t>
  </si>
  <si>
    <t>produkt 20</t>
  </si>
  <si>
    <t>produkt 21</t>
  </si>
  <si>
    <t>produkt 22</t>
  </si>
  <si>
    <t>produkt 23</t>
  </si>
  <si>
    <t>produkt 24</t>
  </si>
  <si>
    <t>produkt 25</t>
  </si>
  <si>
    <t>produkt 26</t>
  </si>
  <si>
    <t>produkt 27</t>
  </si>
  <si>
    <t>produkt 28</t>
  </si>
  <si>
    <t>produkt 29</t>
  </si>
  <si>
    <t>produkt 30</t>
  </si>
  <si>
    <t>produkt 31</t>
  </si>
  <si>
    <t>produkt 32</t>
  </si>
  <si>
    <t>produkt 33</t>
  </si>
  <si>
    <t>produkt 34</t>
  </si>
  <si>
    <t>grupa 1</t>
  </si>
  <si>
    <t>grupa 2</t>
  </si>
  <si>
    <t>grupa 3</t>
  </si>
  <si>
    <t>grupa 4</t>
  </si>
  <si>
    <t>grupa</t>
  </si>
  <si>
    <t>klient</t>
  </si>
  <si>
    <t>ilość</t>
  </si>
  <si>
    <t>cena</t>
  </si>
  <si>
    <t>data dokumentu</t>
  </si>
  <si>
    <t>rejon 1</t>
  </si>
  <si>
    <t>rejon 2</t>
  </si>
  <si>
    <t>rejon 3</t>
  </si>
  <si>
    <t>rejon 4</t>
  </si>
  <si>
    <t>rejon</t>
  </si>
  <si>
    <t>Zadanie 1</t>
  </si>
  <si>
    <t>Proszę utworzyć zestawienie sprzedaży (wartości i ilości ) w poszczególnych latach w podziale na KLIENT-&gt;PRODUKT</t>
  </si>
  <si>
    <t>Zadanie 2</t>
  </si>
  <si>
    <t>wartość</t>
  </si>
  <si>
    <t>Suma</t>
  </si>
  <si>
    <t>Etykiety wierszy</t>
  </si>
  <si>
    <t>Etykiety kolumn</t>
  </si>
  <si>
    <t>klient 11</t>
  </si>
  <si>
    <t>klient 14</t>
  </si>
  <si>
    <t>klient 8</t>
  </si>
  <si>
    <t>klient 17</t>
  </si>
  <si>
    <t>klient 18</t>
  </si>
  <si>
    <t>klient 10</t>
  </si>
  <si>
    <t>klient 3</t>
  </si>
  <si>
    <t>klient 6</t>
  </si>
  <si>
    <t>klient 13</t>
  </si>
  <si>
    <t>klient 5</t>
  </si>
  <si>
    <t>klient 9</t>
  </si>
  <si>
    <t>klient 4</t>
  </si>
  <si>
    <t>klient 16</t>
  </si>
  <si>
    <t>klient 7</t>
  </si>
  <si>
    <t>klient 1</t>
  </si>
  <si>
    <t>klient 15</t>
  </si>
  <si>
    <t>klient 2</t>
  </si>
  <si>
    <t>klient 12</t>
  </si>
  <si>
    <t>SO43697</t>
  </si>
  <si>
    <t>SO43698</t>
  </si>
  <si>
    <t>SO43699</t>
  </si>
  <si>
    <t>SO43700</t>
  </si>
  <si>
    <t>SO43701</t>
  </si>
  <si>
    <t>SO43702</t>
  </si>
  <si>
    <t>SO43703</t>
  </si>
  <si>
    <t>SO43704</t>
  </si>
  <si>
    <t>SO43705</t>
  </si>
  <si>
    <t>SO43706</t>
  </si>
  <si>
    <t>SO43707</t>
  </si>
  <si>
    <t>SO43708</t>
  </si>
  <si>
    <t>SO43709</t>
  </si>
  <si>
    <t>SO43710</t>
  </si>
  <si>
    <t>SO43711</t>
  </si>
  <si>
    <t>SO43712</t>
  </si>
  <si>
    <t>SO43713</t>
  </si>
  <si>
    <t>SO43714</t>
  </si>
  <si>
    <t>SO43715</t>
  </si>
  <si>
    <t>SO43716</t>
  </si>
  <si>
    <t>SO43717</t>
  </si>
  <si>
    <t>SO43718</t>
  </si>
  <si>
    <t>SO43719</t>
  </si>
  <si>
    <t>SO43720</t>
  </si>
  <si>
    <t>SO43721</t>
  </si>
  <si>
    <t>SO43722</t>
  </si>
  <si>
    <t>SO43723</t>
  </si>
  <si>
    <t>SO43724</t>
  </si>
  <si>
    <t>SO43725</t>
  </si>
  <si>
    <t>SO43726</t>
  </si>
  <si>
    <t>SO43727</t>
  </si>
  <si>
    <t>SO43728</t>
  </si>
  <si>
    <t>SO43729</t>
  </si>
  <si>
    <t>SO43730</t>
  </si>
  <si>
    <t>SO43731</t>
  </si>
  <si>
    <t>SO43732</t>
  </si>
  <si>
    <t>SO43733</t>
  </si>
  <si>
    <t>SO43734</t>
  </si>
  <si>
    <t>SO43735</t>
  </si>
  <si>
    <t>SO43736</t>
  </si>
  <si>
    <t>SO43737</t>
  </si>
  <si>
    <t>SO43738</t>
  </si>
  <si>
    <t>SO43739</t>
  </si>
  <si>
    <t>SO43740</t>
  </si>
  <si>
    <t>SO43741</t>
  </si>
  <si>
    <t>SO43742</t>
  </si>
  <si>
    <t>SO43743</t>
  </si>
  <si>
    <t>SO43744</t>
  </si>
  <si>
    <t>SO43745</t>
  </si>
  <si>
    <t>ID_produkt</t>
  </si>
  <si>
    <t>Cena [szt.]</t>
  </si>
  <si>
    <t>koszt [szt.]</t>
  </si>
  <si>
    <t>ID_klient</t>
  </si>
  <si>
    <t>numer zamówienia</t>
  </si>
  <si>
    <t>ilość zamówienia [szt.]</t>
  </si>
  <si>
    <t>data zamówienia</t>
  </si>
  <si>
    <t>wrz</t>
  </si>
  <si>
    <t>paź</t>
  </si>
  <si>
    <t>lis</t>
  </si>
  <si>
    <t>gru</t>
  </si>
  <si>
    <t>Pozycja</t>
  </si>
  <si>
    <t>Rodzaj</t>
  </si>
  <si>
    <t>Kwota</t>
  </si>
  <si>
    <t>Data wpływu/wypływu</t>
  </si>
  <si>
    <t>Wpływ 1</t>
  </si>
  <si>
    <t>wpływ</t>
  </si>
  <si>
    <t>Wpływ 4</t>
  </si>
  <si>
    <t>Wpływ 2</t>
  </si>
  <si>
    <t>Wydatek 4</t>
  </si>
  <si>
    <t>wydatek</t>
  </si>
  <si>
    <t>Wydatek 3</t>
  </si>
  <si>
    <t>Wydatek 1</t>
  </si>
  <si>
    <t>Wydatek 5</t>
  </si>
  <si>
    <t>Wydatek 2</t>
  </si>
  <si>
    <t>Wydatek 6</t>
  </si>
  <si>
    <t>Wydatek 8</t>
  </si>
  <si>
    <t>Wydatek 7</t>
  </si>
  <si>
    <t>Wpływ 3</t>
  </si>
  <si>
    <t>stan rachunku</t>
  </si>
  <si>
    <t>miesiące</t>
  </si>
  <si>
    <t>CF miesięcznie</t>
  </si>
  <si>
    <t>CF narastająco</t>
  </si>
  <si>
    <t>Suma z Kwota</t>
  </si>
  <si>
    <t>2022</t>
  </si>
  <si>
    <t>Skalkuluj CF narastająco na podstawie danych w tabeli przestawnej</t>
  </si>
  <si>
    <t>Zadanie 3</t>
  </si>
  <si>
    <t>Proszę utworzyć zestawienie sprzedaży (wartości) w podziale na GRUPA-&gt; KLIENT prezentujące % udział sprzedaży każdego klienta w danej grupie oraz % udział sprzedaży każdego klienta w globalnej wartości sprzedaży w poszczególnych latach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</si>
</sst>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 style="thin">
        <color theme="0"/>
      </left>
      <right/>
      <top style="thin">
        <color theme="4" tint="0.39997558519241921"/>
      </top>
      <bottom/>
      <diagonal/>
    </border>
    <border>
      <left style="thin">
        <color theme="0"/>
      </left>
      <right/>
      <top style="thin">
        <color theme="0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4" tint="0.39997558519241921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FFC000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4" fillId="0" borderId="3" xfId="0" applyFont="1" applyBorder="1" applyAlignment="1">
      <alignment horizontal="center" vertical="center"/>
    </xf>
    <xf numFmtId="0" fontId="0" fillId="0" borderId="2" xfId="0" applyBorder="1"/>
    <xf numFmtId="0" fontId="0" fillId="0" borderId="1" xfId="0" applyBorder="1"/>
    <xf numFmtId="0" fontId="4" fillId="0" borderId="0" xfId="0" applyFont="1" applyAlignment="1">
      <alignment horizontal="center" vertical="center"/>
    </xf>
    <xf numFmtId="0" fontId="0" fillId="0" borderId="4" xfId="0" applyBorder="1"/>
    <xf numFmtId="0" fontId="4" fillId="0" borderId="5" xfId="0" applyFont="1" applyBorder="1" applyAlignment="1">
      <alignment horizontal="center" vertical="center"/>
    </xf>
    <xf numFmtId="14" fontId="0" fillId="0" borderId="6" xfId="0" applyNumberFormat="1" applyBorder="1"/>
    <xf numFmtId="14" fontId="0" fillId="0" borderId="7" xfId="0" applyNumberFormat="1" applyBorder="1"/>
    <xf numFmtId="14" fontId="0" fillId="0" borderId="8" xfId="0" applyNumberFormat="1" applyBorder="1"/>
    <xf numFmtId="0" fontId="0" fillId="0" borderId="9" xfId="0" applyBorder="1"/>
    <xf numFmtId="3" fontId="0" fillId="0" borderId="0" xfId="0" applyNumberFormat="1"/>
    <xf numFmtId="0" fontId="5" fillId="0" borderId="0" xfId="1"/>
    <xf numFmtId="4" fontId="5" fillId="0" borderId="0" xfId="1" applyNumberFormat="1" applyAlignment="1">
      <alignment vertical="center"/>
    </xf>
    <xf numFmtId="1" fontId="5" fillId="0" borderId="0" xfId="1" applyNumberFormat="1"/>
    <xf numFmtId="1" fontId="5" fillId="0" borderId="0" xfId="1" applyNumberFormat="1" applyAlignment="1">
      <alignment vertical="center"/>
    </xf>
    <xf numFmtId="14" fontId="5" fillId="0" borderId="0" xfId="1" applyNumberFormat="1" applyAlignment="1">
      <alignment vertical="center"/>
    </xf>
    <xf numFmtId="17" fontId="0" fillId="0" borderId="0" xfId="0" applyNumberFormat="1"/>
    <xf numFmtId="0" fontId="0" fillId="0" borderId="10" xfId="0" applyBorder="1"/>
    <xf numFmtId="3" fontId="0" fillId="2" borderId="10" xfId="0" applyNumberFormat="1" applyFill="1" applyBorder="1" applyAlignment="1">
      <alignment wrapText="1"/>
    </xf>
    <xf numFmtId="3" fontId="0" fillId="0" borderId="11" xfId="0" applyNumberFormat="1" applyBorder="1"/>
    <xf numFmtId="3" fontId="4" fillId="0" borderId="11" xfId="0" applyNumberFormat="1" applyFont="1" applyBorder="1"/>
    <xf numFmtId="0" fontId="6" fillId="0" borderId="0" xfId="0" applyFont="1"/>
    <xf numFmtId="44" fontId="0" fillId="0" borderId="0" xfId="0" applyNumberFormat="1"/>
    <xf numFmtId="44" fontId="0" fillId="0" borderId="0" xfId="0" applyNumberFormat="1" applyAlignment="1">
      <alignment horizontal="left"/>
    </xf>
    <xf numFmtId="44" fontId="0" fillId="0" borderId="0" xfId="0" applyNumberFormat="1" applyAlignment="1">
      <alignment horizontal="left" indent="1"/>
    </xf>
    <xf numFmtId="44" fontId="0" fillId="0" borderId="0" xfId="0" pivotButton="1" applyNumberFormat="1"/>
    <xf numFmtId="0" fontId="0" fillId="0" borderId="0" xfId="0" applyAlignment="1">
      <alignment wrapText="1"/>
    </xf>
  </cellXfs>
  <cellStyles count="2">
    <cellStyle name="Normalny" xfId="0" builtinId="0"/>
    <cellStyle name="Normalny 2" xfId="1" xr:uid="{49F02F5F-C924-4BA5-8EFB-155732C1BDC6}"/>
  </cellStyles>
  <dxfs count="15">
    <dxf>
      <numFmt numFmtId="34" formatCode="_-* #,##0.00\ &quot;zł&quot;_-;\-* #,##0.00\ &quot;zł&quot;_-;_-* &quot;-&quot;??\ &quot;zł&quot;_-;_-@_-"/>
    </dxf>
    <dxf>
      <numFmt numFmtId="34" formatCode="_-* #,##0.00\ &quot;zł&quot;_-;\-* #,##0.00\ &quot;zł&quot;_-;_-* &quot;-&quot;??\ &quot;zł&quot;_-;_-@_-"/>
    </dxf>
    <dxf>
      <numFmt numFmtId="22" formatCode="mmm/yy"/>
    </dxf>
    <dxf>
      <numFmt numFmtId="3" formatCode="#,##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64" formatCode="dd/mm/yyyy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0"/>
        </top>
        <bottom/>
        <vertical/>
        <horizontal/>
      </border>
    </dxf>
    <dxf>
      <border outline="0">
        <left style="thin">
          <color theme="0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298174</xdr:colOff>
      <xdr:row>6</xdr:row>
      <xdr:rowOff>107674</xdr:rowOff>
    </xdr:from>
    <xdr:to>
      <xdr:col>4</xdr:col>
      <xdr:colOff>289891</xdr:colOff>
      <xdr:row>28</xdr:row>
      <xdr:rowOff>33130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AD3B83B3-10E4-0CC7-9F4E-3CC4DA213E76}"/>
            </a:ext>
          </a:extLst>
        </xdr:cNvPr>
        <xdr:cNvCxnSpPr/>
      </xdr:nvCxnSpPr>
      <xdr:spPr>
        <a:xfrm>
          <a:off x="2012674" y="1250674"/>
          <a:ext cx="2832652" cy="4116456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115957</xdr:colOff>
      <xdr:row>6</xdr:row>
      <xdr:rowOff>107674</xdr:rowOff>
    </xdr:from>
    <xdr:to>
      <xdr:col>4</xdr:col>
      <xdr:colOff>281608</xdr:colOff>
      <xdr:row>28</xdr:row>
      <xdr:rowOff>33130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id="{E0EFDD26-45D5-BBCE-E7DC-F5F7C0B78570}"/>
            </a:ext>
          </a:extLst>
        </xdr:cNvPr>
        <xdr:cNvCxnSpPr/>
      </xdr:nvCxnSpPr>
      <xdr:spPr>
        <a:xfrm flipH="1">
          <a:off x="1830457" y="1250674"/>
          <a:ext cx="3006586" cy="4116456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306456</xdr:colOff>
      <xdr:row>8</xdr:row>
      <xdr:rowOff>115956</xdr:rowOff>
    </xdr:from>
    <xdr:to>
      <xdr:col>4</xdr:col>
      <xdr:colOff>753717</xdr:colOff>
      <xdr:row>30</xdr:row>
      <xdr:rowOff>41412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93817D3B-1AA8-441C-8A51-07F408475482}"/>
            </a:ext>
          </a:extLst>
        </xdr:cNvPr>
        <xdr:cNvCxnSpPr/>
      </xdr:nvCxnSpPr>
      <xdr:spPr>
        <a:xfrm>
          <a:off x="2211456" y="1639956"/>
          <a:ext cx="2832652" cy="4116456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124239</xdr:colOff>
      <xdr:row>8</xdr:row>
      <xdr:rowOff>115956</xdr:rowOff>
    </xdr:from>
    <xdr:to>
      <xdr:col>4</xdr:col>
      <xdr:colOff>745434</xdr:colOff>
      <xdr:row>30</xdr:row>
      <xdr:rowOff>41412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303261B2-A9D7-464F-9F9B-1F05B364C849}"/>
            </a:ext>
          </a:extLst>
        </xdr:cNvPr>
        <xdr:cNvCxnSpPr/>
      </xdr:nvCxnSpPr>
      <xdr:spPr>
        <a:xfrm flipH="1">
          <a:off x="2029239" y="1639956"/>
          <a:ext cx="3006586" cy="4116456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1060173</xdr:colOff>
      <xdr:row>8</xdr:row>
      <xdr:rowOff>57978</xdr:rowOff>
    </xdr:from>
    <xdr:to>
      <xdr:col>5</xdr:col>
      <xdr:colOff>99390</xdr:colOff>
      <xdr:row>29</xdr:row>
      <xdr:rowOff>173934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E579C6A6-77A1-4411-8CC4-C7ADCBD0DDD3}"/>
            </a:ext>
          </a:extLst>
        </xdr:cNvPr>
        <xdr:cNvCxnSpPr/>
      </xdr:nvCxnSpPr>
      <xdr:spPr>
        <a:xfrm>
          <a:off x="2965173" y="1581978"/>
          <a:ext cx="2832652" cy="4116456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877956</xdr:colOff>
      <xdr:row>8</xdr:row>
      <xdr:rowOff>57978</xdr:rowOff>
    </xdr:from>
    <xdr:to>
      <xdr:col>5</xdr:col>
      <xdr:colOff>91107</xdr:colOff>
      <xdr:row>29</xdr:row>
      <xdr:rowOff>173934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6058F0DA-0147-424F-9120-20AB3812D1D4}"/>
            </a:ext>
          </a:extLst>
        </xdr:cNvPr>
        <xdr:cNvCxnSpPr/>
      </xdr:nvCxnSpPr>
      <xdr:spPr>
        <a:xfrm flipH="1">
          <a:off x="2782956" y="1581978"/>
          <a:ext cx="3006586" cy="4116456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157.480075925923" createdVersion="8" refreshedVersion="8" minRefreshableVersion="3" recordCount="45" xr:uid="{C3D59699-BE10-4AED-B020-6752F4ACFD91}">
  <cacheSource type="worksheet">
    <worksheetSource name="CF_baza"/>
  </cacheSource>
  <cacheFields count="5">
    <cacheField name="Pozycja" numFmtId="0">
      <sharedItems count="13">
        <s v="Wpływ 1"/>
        <s v="Wpływ 4"/>
        <s v="Wpływ 2"/>
        <s v="Wydatek 4"/>
        <s v="Wydatek 3"/>
        <s v="Wydatek 1"/>
        <s v="Wydatek 5"/>
        <s v="Wydatek 2"/>
        <s v="Wydatek 6"/>
        <s v="Wydatek 8"/>
        <s v="Wydatek 7"/>
        <s v="Wpływ 3"/>
        <s v="Wpływ 5" u="1"/>
      </sharedItems>
    </cacheField>
    <cacheField name="Rodzaj" numFmtId="0">
      <sharedItems count="2">
        <s v="wpływ"/>
        <s v="wydatek"/>
      </sharedItems>
    </cacheField>
    <cacheField name="Kwota" numFmtId="3">
      <sharedItems containsString="0" containsBlank="1" containsNumber="1" minValue="0" maxValue="85000"/>
    </cacheField>
    <cacheField name="Data wpływu/wypływu" numFmtId="17">
      <sharedItems containsSemiMixedTypes="0" containsNonDate="0" containsDate="1" containsString="0" minDate="2022-09-30T00:00:00" maxDate="2023-01-01T00:00:00" count="7">
        <d v="2022-09-30T00:00:00"/>
        <d v="2022-10-25T00:00:00"/>
        <d v="2022-10-31T00:00:00"/>
        <d v="2022-11-25T00:00:00"/>
        <d v="2022-11-30T00:00:00"/>
        <d v="2022-12-25T00:00:00"/>
        <d v="2022-12-31T00:00:00"/>
      </sharedItems>
      <fieldGroup par="4" base="3">
        <rangePr groupBy="months" startDate="2022-09-30T00:00:00" endDate="2023-01-01T00:00:00"/>
        <groupItems count="14">
          <s v="&lt;30.09.2022"/>
          <s v="sty"/>
          <s v="lut"/>
          <s v="mar"/>
          <s v="kwi"/>
          <s v="maj"/>
          <s v="cze"/>
          <s v="lip"/>
          <s v="sie"/>
          <s v="wrz"/>
          <s v="paź"/>
          <s v="lis"/>
          <s v="gru"/>
          <s v="&gt;1.01.2023"/>
        </groupItems>
      </fieldGroup>
    </cacheField>
    <cacheField name="Lata" numFmtId="0" databaseField="0">
      <fieldGroup base="3">
        <rangePr groupBy="years" startDate="2022-09-30T00:00:00" endDate="2023-01-01T00:00:00"/>
        <groupItems count="4">
          <s v="&lt;30.09.2022"/>
          <s v="2022"/>
          <s v="2023"/>
          <s v="&gt;1.01.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">
  <r>
    <x v="0"/>
    <x v="0"/>
    <m/>
    <x v="0"/>
  </r>
  <r>
    <x v="1"/>
    <x v="0"/>
    <n v="0"/>
    <x v="0"/>
  </r>
  <r>
    <x v="2"/>
    <x v="0"/>
    <n v="0"/>
    <x v="0"/>
  </r>
  <r>
    <x v="3"/>
    <x v="1"/>
    <n v="49700"/>
    <x v="0"/>
  </r>
  <r>
    <x v="4"/>
    <x v="1"/>
    <n v="34371.422850011018"/>
    <x v="1"/>
  </r>
  <r>
    <x v="5"/>
    <x v="1"/>
    <n v="0"/>
    <x v="0"/>
  </r>
  <r>
    <x v="6"/>
    <x v="1"/>
    <n v="0"/>
    <x v="0"/>
  </r>
  <r>
    <x v="7"/>
    <x v="1"/>
    <n v="2500"/>
    <x v="0"/>
  </r>
  <r>
    <x v="8"/>
    <x v="1"/>
    <n v="0"/>
    <x v="0"/>
  </r>
  <r>
    <x v="9"/>
    <x v="1"/>
    <n v="0"/>
    <x v="0"/>
  </r>
  <r>
    <x v="10"/>
    <x v="1"/>
    <n v="0"/>
    <x v="0"/>
  </r>
  <r>
    <x v="0"/>
    <x v="0"/>
    <n v="85000"/>
    <x v="2"/>
  </r>
  <r>
    <x v="1"/>
    <x v="0"/>
    <n v="1000"/>
    <x v="2"/>
  </r>
  <r>
    <x v="2"/>
    <x v="0"/>
    <n v="3000"/>
    <x v="2"/>
  </r>
  <r>
    <x v="3"/>
    <x v="1"/>
    <n v="50000"/>
    <x v="2"/>
  </r>
  <r>
    <x v="4"/>
    <x v="1"/>
    <n v="35295.696103701004"/>
    <x v="3"/>
  </r>
  <r>
    <x v="5"/>
    <x v="1"/>
    <n v="7995"/>
    <x v="2"/>
  </r>
  <r>
    <x v="6"/>
    <x v="1"/>
    <n v="3000"/>
    <x v="2"/>
  </r>
  <r>
    <x v="7"/>
    <x v="1"/>
    <n v="2500"/>
    <x v="2"/>
  </r>
  <r>
    <x v="8"/>
    <x v="1"/>
    <n v="300"/>
    <x v="2"/>
  </r>
  <r>
    <x v="9"/>
    <x v="1"/>
    <n v="1500"/>
    <x v="2"/>
  </r>
  <r>
    <x v="10"/>
    <x v="1"/>
    <n v="500"/>
    <x v="2"/>
  </r>
  <r>
    <x v="0"/>
    <x v="0"/>
    <n v="75000"/>
    <x v="4"/>
  </r>
  <r>
    <x v="1"/>
    <x v="0"/>
    <n v="1000"/>
    <x v="4"/>
  </r>
  <r>
    <x v="2"/>
    <x v="0"/>
    <n v="3000"/>
    <x v="4"/>
  </r>
  <r>
    <x v="11"/>
    <x v="0"/>
    <n v="1500"/>
    <x v="4"/>
  </r>
  <r>
    <x v="3"/>
    <x v="1"/>
    <n v="50900"/>
    <x v="4"/>
  </r>
  <r>
    <x v="4"/>
    <x v="1"/>
    <n v="35890.741225159465"/>
    <x v="5"/>
  </r>
  <r>
    <x v="5"/>
    <x v="1"/>
    <n v="7995"/>
    <x v="4"/>
  </r>
  <r>
    <x v="6"/>
    <x v="1"/>
    <n v="3000"/>
    <x v="4"/>
  </r>
  <r>
    <x v="7"/>
    <x v="1"/>
    <n v="2500"/>
    <x v="4"/>
  </r>
  <r>
    <x v="8"/>
    <x v="1"/>
    <n v="300"/>
    <x v="4"/>
  </r>
  <r>
    <x v="9"/>
    <x v="1"/>
    <n v="1500"/>
    <x v="4"/>
  </r>
  <r>
    <x v="10"/>
    <x v="1"/>
    <n v="500"/>
    <x v="4"/>
  </r>
  <r>
    <x v="0"/>
    <x v="0"/>
    <n v="80000"/>
    <x v="6"/>
  </r>
  <r>
    <x v="1"/>
    <x v="0"/>
    <n v="1000"/>
    <x v="6"/>
  </r>
  <r>
    <x v="2"/>
    <x v="0"/>
    <n v="3000"/>
    <x v="6"/>
  </r>
  <r>
    <x v="11"/>
    <x v="0"/>
    <n v="1500"/>
    <x v="6"/>
  </r>
  <r>
    <x v="3"/>
    <x v="1"/>
    <n v="57300"/>
    <x v="6"/>
  </r>
  <r>
    <x v="5"/>
    <x v="1"/>
    <n v="7995"/>
    <x v="6"/>
  </r>
  <r>
    <x v="6"/>
    <x v="1"/>
    <n v="3000"/>
    <x v="6"/>
  </r>
  <r>
    <x v="7"/>
    <x v="1"/>
    <n v="2500"/>
    <x v="6"/>
  </r>
  <r>
    <x v="8"/>
    <x v="1"/>
    <n v="300"/>
    <x v="6"/>
  </r>
  <r>
    <x v="9"/>
    <x v="1"/>
    <n v="1500"/>
    <x v="6"/>
  </r>
  <r>
    <x v="10"/>
    <x v="1"/>
    <n v="500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82F307B-94F0-428A-A6A3-ABCC46018058}" name="Tabela przestawna6" cacheId="12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8" indent="0" outline="1" outlineData="1" multipleFieldFilters="0">
  <location ref="C13:G29" firstHeaderRow="1" firstDataRow="3" firstDataCol="1"/>
  <pivotFields count="5">
    <pivotField axis="axisRow" showAll="0">
      <items count="14">
        <item x="0"/>
        <item x="2"/>
        <item x="11"/>
        <item x="1"/>
        <item x="5"/>
        <item x="7"/>
        <item x="4"/>
        <item x="3"/>
        <item x="6"/>
        <item x="8"/>
        <item x="10"/>
        <item x="9"/>
        <item m="1" x="12"/>
        <item t="default"/>
      </items>
    </pivotField>
    <pivotField axis="axisRow" showAll="0">
      <items count="3">
        <item x="0"/>
        <item x="1"/>
        <item t="default"/>
      </items>
    </pivotField>
    <pivotField dataField="1" numFmtId="3" showAll="0"/>
    <pivotField axis="axisCol" numFmtId="17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Col" showAll="0" defaultSubtotal="0">
      <items count="4">
        <item x="0"/>
        <item x="1"/>
        <item x="2"/>
        <item x="3"/>
      </items>
    </pivotField>
  </pivotFields>
  <rowFields count="2">
    <field x="1"/>
    <field x="0"/>
  </rowFields>
  <rowItems count="14">
    <i>
      <x/>
    </i>
    <i r="1">
      <x/>
    </i>
    <i r="1">
      <x v="1"/>
    </i>
    <i r="1">
      <x v="2"/>
    </i>
    <i r="1">
      <x v="3"/>
    </i>
    <i>
      <x v="1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</rowItems>
  <colFields count="2">
    <field x="4"/>
    <field x="3"/>
  </colFields>
  <colItems count="4">
    <i>
      <x v="1"/>
      <x v="9"/>
    </i>
    <i r="1">
      <x v="10"/>
    </i>
    <i r="1">
      <x v="11"/>
    </i>
    <i r="1">
      <x v="12"/>
    </i>
  </colItems>
  <dataFields count="1">
    <dataField name="Suma z Kwota" fld="2" baseField="0" baseItem="0" numFmtId="44"/>
  </dataFields>
  <formats count="1">
    <format dxfId="1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3939EF-66BF-46B6-8C16-105B63180922}" name="sprzedaż" displayName="sprzedaż" ref="A1:H2000" totalsRowCount="1" headerRowDxfId="14" tableBorderDxfId="13">
  <tableColumns count="8">
    <tableColumn id="1" xr3:uid="{977CB867-3557-4436-9F79-7ED52D086BF9}" name="data dokumentu" totalsRowLabel="Suma" dataDxfId="12"/>
    <tableColumn id="2" xr3:uid="{A12A7A6A-B977-4FFB-BD61-0C449165BFFE}" name="produkt" dataDxfId="11" totalsRowDxfId="10"/>
    <tableColumn id="3" xr3:uid="{80138446-EAE2-467A-8134-B87CAC02304A}" name="klient" dataDxfId="9" totalsRowDxfId="8"/>
    <tableColumn id="4" xr3:uid="{B0B31AA9-EBBF-4984-80EB-32AC656EB4C1}" name="ilość" totalsRowFunction="sum" dataDxfId="7" totalsRowDxfId="6"/>
    <tableColumn id="5" xr3:uid="{F44CD01F-3FED-4363-B2A0-33AF3925155B}" name="cena" totalsRowFunction="average" dataDxfId="5"/>
    <tableColumn id="6" xr3:uid="{064E335F-3E84-4642-BA65-11EDD229A225}" name="wartość" totalsRowFunction="sum"/>
    <tableColumn id="7" xr3:uid="{7B1BE163-BB15-41AC-AE3A-AD8DDE692BAC}" name="grupa"/>
    <tableColumn id="8" xr3:uid="{0BB22BE3-4D5E-4A77-826F-3D0C97040D54}" name="rejon" totalsRowFunction="count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E46C86B-439A-4059-8963-5D8F44CD4BB0}" name="CF_baza" displayName="CF_baza" ref="A1:D46">
  <autoFilter ref="A1:D46" xr:uid="{37D3E54F-E538-4759-B4FB-BF0CA95A7647}"/>
  <tableColumns count="4">
    <tableColumn id="1" xr3:uid="{11F0E8D3-FB41-4F7D-902D-B8DFBEF38232}" name="Pozycja" totalsRowLabel="Suma"/>
    <tableColumn id="2" xr3:uid="{EE039D61-9CD1-4776-9AC3-D2984E013855}" name="Rodzaj"/>
    <tableColumn id="5" xr3:uid="{61D7A24B-2F76-450F-A099-24DA6E838D68}" name="Kwota" dataDxfId="4" totalsRowDxfId="3"/>
    <tableColumn id="7" xr3:uid="{81C8812B-23B9-49A4-8FB4-27AA3C7FEE92}" name="Data wpływu/wypływu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751B-FE7C-4AB5-B0D0-49365A3C890D}">
  <sheetPr>
    <tabColor rgb="FFFFFF00"/>
  </sheetPr>
  <dimension ref="A1:E3690"/>
  <sheetViews>
    <sheetView tabSelected="1" zoomScale="115" zoomScaleNormal="115" workbookViewId="0">
      <selection activeCell="I15" sqref="I15"/>
    </sheetView>
  </sheetViews>
  <sheetFormatPr defaultColWidth="9.1796875" defaultRowHeight="14.5" x14ac:dyDescent="0.35"/>
  <cols>
    <col min="1" max="1" width="13.453125" style="14" bestFit="1" customWidth="1"/>
    <col min="2" max="2" width="12.26953125" style="14" bestFit="1" customWidth="1"/>
    <col min="3" max="3" width="29.26953125" style="14" customWidth="1"/>
    <col min="4" max="4" width="13.26953125" style="14" bestFit="1" customWidth="1"/>
    <col min="5" max="5" width="13.453125" style="14" bestFit="1" customWidth="1"/>
    <col min="6" max="16384" width="9.1796875" style="14"/>
  </cols>
  <sheetData>
    <row r="1" spans="1:5" x14ac:dyDescent="0.35">
      <c r="A1" s="14">
        <v>310</v>
      </c>
      <c r="B1" s="14">
        <v>21768</v>
      </c>
      <c r="C1" s="14" t="s">
        <v>74</v>
      </c>
      <c r="D1" s="15">
        <v>3578.27</v>
      </c>
      <c r="E1" s="15">
        <v>2171.2941999999998</v>
      </c>
    </row>
    <row r="2" spans="1:5" x14ac:dyDescent="0.35">
      <c r="A2" s="14">
        <v>346</v>
      </c>
      <c r="B2" s="14">
        <v>28389</v>
      </c>
      <c r="C2" s="14" t="s">
        <v>75</v>
      </c>
      <c r="D2" s="15">
        <v>3399.99</v>
      </c>
      <c r="E2" s="15">
        <v>1912.1543999999999</v>
      </c>
    </row>
    <row r="3" spans="1:5" x14ac:dyDescent="0.35">
      <c r="A3" s="14">
        <v>346</v>
      </c>
      <c r="B3" s="14">
        <v>25863</v>
      </c>
      <c r="C3" s="14" t="s">
        <v>76</v>
      </c>
      <c r="D3" s="15">
        <v>3399.99</v>
      </c>
      <c r="E3" s="15">
        <v>1912.1543999999999</v>
      </c>
    </row>
    <row r="4" spans="1:5" x14ac:dyDescent="0.35">
      <c r="A4" s="14">
        <v>336</v>
      </c>
      <c r="B4" s="14">
        <v>14501</v>
      </c>
      <c r="C4" s="14" t="s">
        <v>77</v>
      </c>
      <c r="D4" s="15">
        <v>699.09820000000002</v>
      </c>
      <c r="E4" s="15">
        <v>413.1463</v>
      </c>
    </row>
    <row r="5" spans="1:5" x14ac:dyDescent="0.35">
      <c r="A5" s="14">
        <v>346</v>
      </c>
      <c r="B5" s="14">
        <v>11003</v>
      </c>
      <c r="C5" s="14" t="s">
        <v>78</v>
      </c>
      <c r="D5" s="15">
        <v>3399.99</v>
      </c>
      <c r="E5" s="15">
        <v>1912.1543999999999</v>
      </c>
    </row>
    <row r="6" spans="1:5" x14ac:dyDescent="0.35">
      <c r="A6" s="14">
        <v>311</v>
      </c>
      <c r="B6" s="14">
        <v>27645</v>
      </c>
      <c r="C6" s="14" t="s">
        <v>79</v>
      </c>
      <c r="D6" s="15">
        <v>3578.27</v>
      </c>
      <c r="E6" s="15">
        <v>2171.2941999999998</v>
      </c>
    </row>
    <row r="7" spans="1:5" x14ac:dyDescent="0.35">
      <c r="A7" s="14">
        <v>310</v>
      </c>
      <c r="B7" s="14">
        <v>16624</v>
      </c>
      <c r="C7" s="14" t="s">
        <v>80</v>
      </c>
      <c r="D7" s="15">
        <v>3578.27</v>
      </c>
      <c r="E7" s="15">
        <v>2171.2941999999998</v>
      </c>
    </row>
    <row r="8" spans="1:5" x14ac:dyDescent="0.35">
      <c r="A8" s="14">
        <v>351</v>
      </c>
      <c r="B8" s="14">
        <v>11005</v>
      </c>
      <c r="C8" s="14" t="s">
        <v>81</v>
      </c>
      <c r="D8" s="15">
        <v>3374.99</v>
      </c>
      <c r="E8" s="15">
        <v>1898.0944</v>
      </c>
    </row>
    <row r="9" spans="1:5" x14ac:dyDescent="0.35">
      <c r="A9" s="14">
        <v>344</v>
      </c>
      <c r="B9" s="14">
        <v>11011</v>
      </c>
      <c r="C9" s="14" t="s">
        <v>82</v>
      </c>
      <c r="D9" s="15">
        <v>3399.99</v>
      </c>
      <c r="E9" s="15">
        <v>1912.1543999999999</v>
      </c>
    </row>
    <row r="10" spans="1:5" x14ac:dyDescent="0.35">
      <c r="A10" s="14">
        <v>312</v>
      </c>
      <c r="B10" s="14">
        <v>27621</v>
      </c>
      <c r="C10" s="14" t="s">
        <v>83</v>
      </c>
      <c r="D10" s="15">
        <v>3578.27</v>
      </c>
      <c r="E10" s="15">
        <v>2171.2941999999998</v>
      </c>
    </row>
    <row r="11" spans="1:5" x14ac:dyDescent="0.35">
      <c r="A11" s="14">
        <v>312</v>
      </c>
      <c r="B11" s="14">
        <v>27616</v>
      </c>
      <c r="C11" s="14" t="s">
        <v>84</v>
      </c>
      <c r="D11" s="15">
        <v>3578.27</v>
      </c>
      <c r="E11" s="15">
        <v>2171.2941999999998</v>
      </c>
    </row>
    <row r="12" spans="1:5" x14ac:dyDescent="0.35">
      <c r="A12" s="14">
        <v>330</v>
      </c>
      <c r="B12" s="14">
        <v>20042</v>
      </c>
      <c r="C12" s="14" t="s">
        <v>85</v>
      </c>
      <c r="D12" s="15">
        <v>699.09820000000002</v>
      </c>
      <c r="E12" s="15">
        <v>413.1463</v>
      </c>
    </row>
    <row r="13" spans="1:5" x14ac:dyDescent="0.35">
      <c r="A13" s="14">
        <v>313</v>
      </c>
      <c r="B13" s="14">
        <v>16351</v>
      </c>
      <c r="C13" s="14" t="s">
        <v>86</v>
      </c>
      <c r="D13" s="15">
        <v>3578.27</v>
      </c>
      <c r="E13" s="15">
        <v>2171.2941999999998</v>
      </c>
    </row>
    <row r="14" spans="1:5" x14ac:dyDescent="0.35">
      <c r="A14" s="14">
        <v>314</v>
      </c>
      <c r="B14" s="14">
        <v>16517</v>
      </c>
      <c r="C14" s="14" t="s">
        <v>87</v>
      </c>
      <c r="D14" s="15">
        <v>3578.27</v>
      </c>
      <c r="E14" s="15">
        <v>2171.2941999999998</v>
      </c>
    </row>
    <row r="15" spans="1:5" x14ac:dyDescent="0.35">
      <c r="A15" s="14">
        <v>314</v>
      </c>
      <c r="B15" s="14">
        <v>27606</v>
      </c>
      <c r="C15" s="14" t="s">
        <v>88</v>
      </c>
      <c r="D15" s="15">
        <v>3578.27</v>
      </c>
      <c r="E15" s="15">
        <v>2171.2941999999998</v>
      </c>
    </row>
    <row r="16" spans="1:5" x14ac:dyDescent="0.35">
      <c r="A16" s="14">
        <v>311</v>
      </c>
      <c r="B16" s="14">
        <v>13513</v>
      </c>
      <c r="C16" s="14" t="s">
        <v>89</v>
      </c>
      <c r="D16" s="15">
        <v>3578.27</v>
      </c>
      <c r="E16" s="15">
        <v>2171.2941999999998</v>
      </c>
    </row>
    <row r="17" spans="1:5" x14ac:dyDescent="0.35">
      <c r="A17" s="14">
        <v>310</v>
      </c>
      <c r="B17" s="14">
        <v>27601</v>
      </c>
      <c r="C17" s="14" t="s">
        <v>90</v>
      </c>
      <c r="D17" s="15">
        <v>3578.27</v>
      </c>
      <c r="E17" s="15">
        <v>2171.2941999999998</v>
      </c>
    </row>
    <row r="18" spans="1:5" x14ac:dyDescent="0.35">
      <c r="A18" s="14">
        <v>311</v>
      </c>
      <c r="B18" s="14">
        <v>13591</v>
      </c>
      <c r="C18" s="14" t="s">
        <v>91</v>
      </c>
      <c r="D18" s="15">
        <v>3578.27</v>
      </c>
      <c r="E18" s="15">
        <v>2171.2941999999998</v>
      </c>
    </row>
    <row r="19" spans="1:5" x14ac:dyDescent="0.35">
      <c r="A19" s="14">
        <v>314</v>
      </c>
      <c r="B19" s="14">
        <v>16483</v>
      </c>
      <c r="C19" s="14" t="s">
        <v>92</v>
      </c>
      <c r="D19" s="15">
        <v>3578.27</v>
      </c>
      <c r="E19" s="15">
        <v>2171.2941999999998</v>
      </c>
    </row>
    <row r="20" spans="1:5" x14ac:dyDescent="0.35">
      <c r="A20" s="14">
        <v>311</v>
      </c>
      <c r="B20" s="14">
        <v>16529</v>
      </c>
      <c r="C20" s="14" t="s">
        <v>93</v>
      </c>
      <c r="D20" s="15">
        <v>3578.27</v>
      </c>
      <c r="E20" s="15">
        <v>2171.2941999999998</v>
      </c>
    </row>
    <row r="21" spans="1:5" x14ac:dyDescent="0.35">
      <c r="A21" s="14">
        <v>336</v>
      </c>
      <c r="B21" s="14">
        <v>25249</v>
      </c>
      <c r="C21" s="14" t="s">
        <v>94</v>
      </c>
      <c r="D21" s="15">
        <v>699.09820000000002</v>
      </c>
      <c r="E21" s="15">
        <v>413.1463</v>
      </c>
    </row>
    <row r="22" spans="1:5" x14ac:dyDescent="0.35">
      <c r="A22" s="14">
        <v>311</v>
      </c>
      <c r="B22" s="14">
        <v>27668</v>
      </c>
      <c r="C22" s="14" t="s">
        <v>95</v>
      </c>
      <c r="D22" s="15">
        <v>3578.27</v>
      </c>
      <c r="E22" s="15">
        <v>2171.2941999999998</v>
      </c>
    </row>
    <row r="23" spans="1:5" x14ac:dyDescent="0.35">
      <c r="A23" s="14">
        <v>312</v>
      </c>
      <c r="B23" s="14">
        <v>27612</v>
      </c>
      <c r="C23" s="14" t="s">
        <v>96</v>
      </c>
      <c r="D23" s="15">
        <v>3578.27</v>
      </c>
      <c r="E23" s="15">
        <v>2171.2941999999998</v>
      </c>
    </row>
    <row r="24" spans="1:5" x14ac:dyDescent="0.35">
      <c r="A24" s="14">
        <v>311</v>
      </c>
      <c r="B24" s="14">
        <v>13264</v>
      </c>
      <c r="C24" s="14" t="s">
        <v>97</v>
      </c>
      <c r="D24" s="15">
        <v>3578.27</v>
      </c>
      <c r="E24" s="15">
        <v>2171.2941999999998</v>
      </c>
    </row>
    <row r="25" spans="1:5" x14ac:dyDescent="0.35">
      <c r="A25" s="14">
        <v>310</v>
      </c>
      <c r="B25" s="14">
        <v>13590</v>
      </c>
      <c r="C25" s="14" t="s">
        <v>98</v>
      </c>
      <c r="D25" s="15">
        <v>3578.27</v>
      </c>
      <c r="E25" s="15">
        <v>2171.2941999999998</v>
      </c>
    </row>
    <row r="26" spans="1:5" x14ac:dyDescent="0.35">
      <c r="A26" s="14">
        <v>312</v>
      </c>
      <c r="B26" s="14">
        <v>13581</v>
      </c>
      <c r="C26" s="14" t="s">
        <v>99</v>
      </c>
      <c r="D26" s="15">
        <v>3578.27</v>
      </c>
      <c r="E26" s="15">
        <v>2171.2941999999998</v>
      </c>
    </row>
    <row r="27" spans="1:5" x14ac:dyDescent="0.35">
      <c r="A27" s="14">
        <v>332</v>
      </c>
      <c r="B27" s="14">
        <v>14520</v>
      </c>
      <c r="C27" s="14" t="s">
        <v>100</v>
      </c>
      <c r="D27" s="15">
        <v>699.09820000000002</v>
      </c>
      <c r="E27" s="15">
        <v>413.1463</v>
      </c>
    </row>
    <row r="28" spans="1:5" x14ac:dyDescent="0.35">
      <c r="A28" s="14">
        <v>311</v>
      </c>
      <c r="B28" s="14">
        <v>16520</v>
      </c>
      <c r="C28" s="14" t="s">
        <v>101</v>
      </c>
      <c r="D28" s="15">
        <v>3578.27</v>
      </c>
      <c r="E28" s="15">
        <v>2171.2941999999998</v>
      </c>
    </row>
    <row r="29" spans="1:5" x14ac:dyDescent="0.35">
      <c r="A29" s="14">
        <v>311</v>
      </c>
      <c r="B29" s="14">
        <v>13258</v>
      </c>
      <c r="C29" s="14" t="s">
        <v>102</v>
      </c>
      <c r="D29" s="15">
        <v>3578.27</v>
      </c>
      <c r="E29" s="15">
        <v>2171.2941999999998</v>
      </c>
    </row>
    <row r="30" spans="1:5" x14ac:dyDescent="0.35">
      <c r="A30" s="14">
        <v>332</v>
      </c>
      <c r="B30" s="14">
        <v>14560</v>
      </c>
      <c r="C30" s="14" t="s">
        <v>103</v>
      </c>
      <c r="D30" s="15">
        <v>699.09820000000002</v>
      </c>
      <c r="E30" s="15">
        <v>413.1463</v>
      </c>
    </row>
    <row r="31" spans="1:5" x14ac:dyDescent="0.35">
      <c r="A31" s="14">
        <v>311</v>
      </c>
      <c r="B31" s="14">
        <v>16607</v>
      </c>
      <c r="C31" s="14" t="s">
        <v>104</v>
      </c>
      <c r="D31" s="15">
        <v>3578.27</v>
      </c>
      <c r="E31" s="15">
        <v>2171.2941999999998</v>
      </c>
    </row>
    <row r="32" spans="1:5" x14ac:dyDescent="0.35">
      <c r="A32" s="14">
        <v>313</v>
      </c>
      <c r="B32" s="14">
        <v>27666</v>
      </c>
      <c r="C32" s="14" t="s">
        <v>105</v>
      </c>
      <c r="D32" s="15">
        <v>3578.27</v>
      </c>
      <c r="E32" s="15">
        <v>2171.2941999999998</v>
      </c>
    </row>
    <row r="33" spans="1:5" x14ac:dyDescent="0.35">
      <c r="A33" s="14">
        <v>346</v>
      </c>
      <c r="B33" s="14">
        <v>11238</v>
      </c>
      <c r="C33" s="14" t="s">
        <v>106</v>
      </c>
      <c r="D33" s="15">
        <v>3399.99</v>
      </c>
      <c r="E33" s="15">
        <v>1912.1543999999999</v>
      </c>
    </row>
    <row r="34" spans="1:5" x14ac:dyDescent="0.35">
      <c r="A34" s="14">
        <v>346</v>
      </c>
      <c r="B34" s="14">
        <v>25861</v>
      </c>
      <c r="C34" s="14" t="s">
        <v>107</v>
      </c>
      <c r="D34" s="15">
        <v>3399.99</v>
      </c>
      <c r="E34" s="15">
        <v>1912.1543999999999</v>
      </c>
    </row>
    <row r="35" spans="1:5" x14ac:dyDescent="0.35">
      <c r="A35" s="14">
        <v>314</v>
      </c>
      <c r="B35" s="14">
        <v>16629</v>
      </c>
      <c r="C35" s="14" t="s">
        <v>108</v>
      </c>
      <c r="D35" s="15">
        <v>3578.27</v>
      </c>
      <c r="E35" s="15">
        <v>2171.2941999999998</v>
      </c>
    </row>
    <row r="36" spans="1:5" x14ac:dyDescent="0.35">
      <c r="A36" s="14">
        <v>350</v>
      </c>
      <c r="B36" s="14">
        <v>11025</v>
      </c>
      <c r="C36" s="14" t="s">
        <v>109</v>
      </c>
      <c r="D36" s="15">
        <v>3374.99</v>
      </c>
      <c r="E36" s="15">
        <v>1898.0944</v>
      </c>
    </row>
    <row r="37" spans="1:5" x14ac:dyDescent="0.35">
      <c r="A37" s="14">
        <v>312</v>
      </c>
      <c r="B37" s="14">
        <v>27577</v>
      </c>
      <c r="C37" s="14" t="s">
        <v>110</v>
      </c>
      <c r="D37" s="15">
        <v>3578.27</v>
      </c>
      <c r="E37" s="15">
        <v>2171.2941999999998</v>
      </c>
    </row>
    <row r="38" spans="1:5" x14ac:dyDescent="0.35">
      <c r="A38" s="14">
        <v>312</v>
      </c>
      <c r="B38" s="14">
        <v>27604</v>
      </c>
      <c r="C38" s="14" t="s">
        <v>111</v>
      </c>
      <c r="D38" s="15">
        <v>3578.27</v>
      </c>
      <c r="E38" s="15">
        <v>2171.2941999999998</v>
      </c>
    </row>
    <row r="39" spans="1:5" x14ac:dyDescent="0.35">
      <c r="A39" s="14">
        <v>310</v>
      </c>
      <c r="B39" s="14">
        <v>16522</v>
      </c>
      <c r="C39" s="14" t="s">
        <v>112</v>
      </c>
      <c r="D39" s="15">
        <v>3578.27</v>
      </c>
      <c r="E39" s="15">
        <v>2171.2941999999998</v>
      </c>
    </row>
    <row r="40" spans="1:5" x14ac:dyDescent="0.35">
      <c r="A40" s="14">
        <v>346</v>
      </c>
      <c r="B40" s="14">
        <v>11002</v>
      </c>
      <c r="C40" s="14" t="s">
        <v>113</v>
      </c>
      <c r="D40" s="15">
        <v>3399.99</v>
      </c>
      <c r="E40" s="15">
        <v>1912.1543999999999</v>
      </c>
    </row>
    <row r="41" spans="1:5" x14ac:dyDescent="0.35">
      <c r="A41" s="14">
        <v>311</v>
      </c>
      <c r="B41" s="14">
        <v>13261</v>
      </c>
      <c r="C41" s="14" t="s">
        <v>114</v>
      </c>
      <c r="D41" s="15">
        <v>3578.27</v>
      </c>
      <c r="E41" s="15">
        <v>2171.2941999999998</v>
      </c>
    </row>
    <row r="42" spans="1:5" x14ac:dyDescent="0.35">
      <c r="A42" s="14">
        <v>312</v>
      </c>
      <c r="B42" s="14">
        <v>11606</v>
      </c>
      <c r="C42" s="14" t="s">
        <v>115</v>
      </c>
      <c r="D42" s="15">
        <v>3578.27</v>
      </c>
      <c r="E42" s="15">
        <v>2171.2941999999998</v>
      </c>
    </row>
    <row r="43" spans="1:5" x14ac:dyDescent="0.35">
      <c r="A43" s="14">
        <v>310</v>
      </c>
      <c r="B43" s="14">
        <v>13563</v>
      </c>
      <c r="C43" s="14" t="s">
        <v>116</v>
      </c>
      <c r="D43" s="15">
        <v>3578.27</v>
      </c>
      <c r="E43" s="15">
        <v>2171.2941999999998</v>
      </c>
    </row>
    <row r="44" spans="1:5" x14ac:dyDescent="0.35">
      <c r="A44" s="14">
        <v>312</v>
      </c>
      <c r="B44" s="14">
        <v>16527</v>
      </c>
      <c r="C44" s="14" t="s">
        <v>117</v>
      </c>
      <c r="D44" s="15">
        <v>3578.27</v>
      </c>
      <c r="E44" s="15">
        <v>2171.2941999999998</v>
      </c>
    </row>
    <row r="45" spans="1:5" x14ac:dyDescent="0.35">
      <c r="A45" s="14">
        <v>310</v>
      </c>
      <c r="B45" s="14">
        <v>27671</v>
      </c>
      <c r="C45" s="14" t="s">
        <v>118</v>
      </c>
      <c r="D45" s="15">
        <v>3578.27</v>
      </c>
      <c r="E45" s="15">
        <v>2171.2941999999998</v>
      </c>
    </row>
    <row r="46" spans="1:5" x14ac:dyDescent="0.35">
      <c r="A46" s="14">
        <v>314</v>
      </c>
      <c r="B46" s="14">
        <v>13576</v>
      </c>
      <c r="C46" s="14" t="s">
        <v>119</v>
      </c>
      <c r="D46" s="15">
        <v>3578.27</v>
      </c>
      <c r="E46" s="15">
        <v>2171.2941999999998</v>
      </c>
    </row>
    <row r="47" spans="1:5" x14ac:dyDescent="0.35">
      <c r="A47" s="14">
        <v>347</v>
      </c>
      <c r="B47" s="14">
        <v>11007</v>
      </c>
      <c r="C47" s="14" t="s">
        <v>120</v>
      </c>
      <c r="D47" s="15">
        <v>3399.99</v>
      </c>
      <c r="E47" s="15">
        <v>1912.1543999999999</v>
      </c>
    </row>
    <row r="48" spans="1:5" x14ac:dyDescent="0.35">
      <c r="A48" s="14">
        <v>313</v>
      </c>
      <c r="B48" s="14">
        <v>16631</v>
      </c>
      <c r="C48" s="14" t="s">
        <v>121</v>
      </c>
      <c r="D48" s="15">
        <v>3578.27</v>
      </c>
      <c r="E48" s="15">
        <v>2171.2941999999998</v>
      </c>
    </row>
    <row r="49" spans="1:5" x14ac:dyDescent="0.35">
      <c r="A49" s="14">
        <v>311</v>
      </c>
      <c r="B49" s="14">
        <v>16514</v>
      </c>
      <c r="C49" s="14" t="s">
        <v>122</v>
      </c>
      <c r="D49" s="15">
        <v>3578.27</v>
      </c>
      <c r="E49" s="15">
        <v>2171.2941999999998</v>
      </c>
    </row>
    <row r="50" spans="1:5" x14ac:dyDescent="0.35">
      <c r="D50" s="15"/>
      <c r="E50" s="15"/>
    </row>
    <row r="51" spans="1:5" x14ac:dyDescent="0.35">
      <c r="D51" s="15"/>
      <c r="E51" s="15"/>
    </row>
    <row r="52" spans="1:5" x14ac:dyDescent="0.35">
      <c r="D52" s="15"/>
      <c r="E52" s="15"/>
    </row>
    <row r="53" spans="1:5" x14ac:dyDescent="0.35">
      <c r="D53" s="15"/>
      <c r="E53" s="15"/>
    </row>
    <row r="54" spans="1:5" x14ac:dyDescent="0.35">
      <c r="D54" s="15"/>
      <c r="E54" s="15"/>
    </row>
    <row r="55" spans="1:5" x14ac:dyDescent="0.35">
      <c r="D55" s="15"/>
      <c r="E55" s="15"/>
    </row>
    <row r="56" spans="1:5" x14ac:dyDescent="0.35">
      <c r="D56" s="15"/>
      <c r="E56" s="15"/>
    </row>
    <row r="57" spans="1:5" x14ac:dyDescent="0.35">
      <c r="D57" s="15"/>
      <c r="E57" s="15"/>
    </row>
    <row r="58" spans="1:5" x14ac:dyDescent="0.35">
      <c r="D58" s="15"/>
      <c r="E58" s="15"/>
    </row>
    <row r="59" spans="1:5" x14ac:dyDescent="0.35">
      <c r="D59" s="15"/>
      <c r="E59" s="15"/>
    </row>
    <row r="60" spans="1:5" x14ac:dyDescent="0.35">
      <c r="D60" s="15"/>
      <c r="E60" s="15"/>
    </row>
    <row r="61" spans="1:5" x14ac:dyDescent="0.35">
      <c r="D61" s="15"/>
      <c r="E61" s="15"/>
    </row>
    <row r="62" spans="1:5" x14ac:dyDescent="0.35">
      <c r="D62" s="15"/>
      <c r="E62" s="15"/>
    </row>
    <row r="63" spans="1:5" x14ac:dyDescent="0.35">
      <c r="D63" s="15"/>
      <c r="E63" s="15"/>
    </row>
    <row r="64" spans="1:5" x14ac:dyDescent="0.35">
      <c r="D64" s="15"/>
      <c r="E64" s="15"/>
    </row>
    <row r="65" spans="4:5" x14ac:dyDescent="0.35">
      <c r="D65" s="15"/>
      <c r="E65" s="15"/>
    </row>
    <row r="66" spans="4:5" x14ac:dyDescent="0.35">
      <c r="D66" s="15"/>
      <c r="E66" s="15"/>
    </row>
    <row r="67" spans="4:5" x14ac:dyDescent="0.35">
      <c r="D67" s="15"/>
      <c r="E67" s="15"/>
    </row>
    <row r="68" spans="4:5" x14ac:dyDescent="0.35">
      <c r="D68" s="15"/>
      <c r="E68" s="15"/>
    </row>
    <row r="69" spans="4:5" x14ac:dyDescent="0.35">
      <c r="D69" s="15"/>
      <c r="E69" s="15"/>
    </row>
    <row r="70" spans="4:5" x14ac:dyDescent="0.35">
      <c r="D70" s="15"/>
      <c r="E70" s="15"/>
    </row>
    <row r="71" spans="4:5" x14ac:dyDescent="0.35">
      <c r="D71" s="15"/>
      <c r="E71" s="15"/>
    </row>
    <row r="72" spans="4:5" x14ac:dyDescent="0.35">
      <c r="D72" s="15"/>
      <c r="E72" s="15"/>
    </row>
    <row r="73" spans="4:5" x14ac:dyDescent="0.35">
      <c r="D73" s="15"/>
      <c r="E73" s="15"/>
    </row>
    <row r="74" spans="4:5" x14ac:dyDescent="0.35">
      <c r="D74" s="15"/>
      <c r="E74" s="15"/>
    </row>
    <row r="75" spans="4:5" x14ac:dyDescent="0.35">
      <c r="D75" s="15"/>
      <c r="E75" s="15"/>
    </row>
    <row r="76" spans="4:5" x14ac:dyDescent="0.35">
      <c r="D76" s="15"/>
      <c r="E76" s="15"/>
    </row>
    <row r="77" spans="4:5" x14ac:dyDescent="0.35">
      <c r="D77" s="15"/>
      <c r="E77" s="15"/>
    </row>
    <row r="78" spans="4:5" x14ac:dyDescent="0.35">
      <c r="D78" s="15"/>
      <c r="E78" s="15"/>
    </row>
    <row r="79" spans="4:5" x14ac:dyDescent="0.35">
      <c r="D79" s="15"/>
      <c r="E79" s="15"/>
    </row>
    <row r="80" spans="4:5" x14ac:dyDescent="0.35">
      <c r="D80" s="15"/>
      <c r="E80" s="15"/>
    </row>
    <row r="81" spans="4:5" x14ac:dyDescent="0.35">
      <c r="D81" s="15"/>
      <c r="E81" s="15"/>
    </row>
    <row r="82" spans="4:5" x14ac:dyDescent="0.35">
      <c r="D82" s="15"/>
      <c r="E82" s="15"/>
    </row>
    <row r="83" spans="4:5" x14ac:dyDescent="0.35">
      <c r="D83" s="15"/>
      <c r="E83" s="15"/>
    </row>
    <row r="84" spans="4:5" x14ac:dyDescent="0.35">
      <c r="D84" s="15"/>
      <c r="E84" s="15"/>
    </row>
    <row r="85" spans="4:5" x14ac:dyDescent="0.35">
      <c r="D85" s="15"/>
      <c r="E85" s="15"/>
    </row>
    <row r="86" spans="4:5" x14ac:dyDescent="0.35">
      <c r="D86" s="15"/>
      <c r="E86" s="15"/>
    </row>
    <row r="87" spans="4:5" x14ac:dyDescent="0.35">
      <c r="D87" s="15"/>
      <c r="E87" s="15"/>
    </row>
    <row r="88" spans="4:5" x14ac:dyDescent="0.35">
      <c r="D88" s="15"/>
      <c r="E88" s="15"/>
    </row>
    <row r="89" spans="4:5" x14ac:dyDescent="0.35">
      <c r="D89" s="15"/>
      <c r="E89" s="15"/>
    </row>
    <row r="90" spans="4:5" x14ac:dyDescent="0.35">
      <c r="D90" s="15"/>
      <c r="E90" s="15"/>
    </row>
    <row r="91" spans="4:5" x14ac:dyDescent="0.35">
      <c r="D91" s="15"/>
      <c r="E91" s="15"/>
    </row>
    <row r="92" spans="4:5" x14ac:dyDescent="0.35">
      <c r="D92" s="15"/>
      <c r="E92" s="15"/>
    </row>
    <row r="93" spans="4:5" x14ac:dyDescent="0.35">
      <c r="D93" s="15"/>
      <c r="E93" s="15"/>
    </row>
    <row r="94" spans="4:5" x14ac:dyDescent="0.35">
      <c r="D94" s="15"/>
      <c r="E94" s="15"/>
    </row>
    <row r="95" spans="4:5" x14ac:dyDescent="0.35">
      <c r="D95" s="15"/>
      <c r="E95" s="15"/>
    </row>
    <row r="96" spans="4:5" x14ac:dyDescent="0.35">
      <c r="D96" s="15"/>
      <c r="E96" s="15"/>
    </row>
    <row r="97" spans="4:5" x14ac:dyDescent="0.35">
      <c r="D97" s="15"/>
      <c r="E97" s="15"/>
    </row>
    <row r="98" spans="4:5" x14ac:dyDescent="0.35">
      <c r="D98" s="15"/>
      <c r="E98" s="15"/>
    </row>
    <row r="99" spans="4:5" x14ac:dyDescent="0.35">
      <c r="D99" s="15"/>
      <c r="E99" s="15"/>
    </row>
    <row r="100" spans="4:5" x14ac:dyDescent="0.35">
      <c r="D100" s="15"/>
      <c r="E100" s="15"/>
    </row>
    <row r="101" spans="4:5" x14ac:dyDescent="0.35">
      <c r="D101" s="15"/>
      <c r="E101" s="15"/>
    </row>
    <row r="102" spans="4:5" x14ac:dyDescent="0.35">
      <c r="D102" s="15"/>
      <c r="E102" s="15"/>
    </row>
    <row r="103" spans="4:5" x14ac:dyDescent="0.35">
      <c r="D103" s="15"/>
      <c r="E103" s="15"/>
    </row>
    <row r="104" spans="4:5" x14ac:dyDescent="0.35">
      <c r="D104" s="15"/>
      <c r="E104" s="15"/>
    </row>
    <row r="105" spans="4:5" x14ac:dyDescent="0.35">
      <c r="D105" s="15"/>
      <c r="E105" s="15"/>
    </row>
    <row r="106" spans="4:5" x14ac:dyDescent="0.35">
      <c r="D106" s="15"/>
      <c r="E106" s="15"/>
    </row>
    <row r="107" spans="4:5" x14ac:dyDescent="0.35">
      <c r="D107" s="15"/>
      <c r="E107" s="15"/>
    </row>
    <row r="108" spans="4:5" x14ac:dyDescent="0.35">
      <c r="D108" s="15"/>
      <c r="E108" s="15"/>
    </row>
    <row r="109" spans="4:5" x14ac:dyDescent="0.35">
      <c r="D109" s="15"/>
      <c r="E109" s="15"/>
    </row>
    <row r="110" spans="4:5" x14ac:dyDescent="0.35">
      <c r="D110" s="15"/>
      <c r="E110" s="15"/>
    </row>
    <row r="111" spans="4:5" x14ac:dyDescent="0.35">
      <c r="D111" s="15"/>
      <c r="E111" s="15"/>
    </row>
    <row r="112" spans="4:5" x14ac:dyDescent="0.35">
      <c r="D112" s="15"/>
      <c r="E112" s="15"/>
    </row>
    <row r="113" spans="4:5" x14ac:dyDescent="0.35">
      <c r="D113" s="15"/>
      <c r="E113" s="15"/>
    </row>
    <row r="114" spans="4:5" x14ac:dyDescent="0.35">
      <c r="D114" s="15"/>
      <c r="E114" s="15"/>
    </row>
    <row r="115" spans="4:5" x14ac:dyDescent="0.35">
      <c r="D115" s="15"/>
      <c r="E115" s="15"/>
    </row>
    <row r="116" spans="4:5" x14ac:dyDescent="0.35">
      <c r="D116" s="15"/>
      <c r="E116" s="15"/>
    </row>
    <row r="117" spans="4:5" x14ac:dyDescent="0.35">
      <c r="D117" s="15"/>
      <c r="E117" s="15"/>
    </row>
    <row r="118" spans="4:5" x14ac:dyDescent="0.35">
      <c r="D118" s="15"/>
      <c r="E118" s="15"/>
    </row>
    <row r="119" spans="4:5" x14ac:dyDescent="0.35">
      <c r="D119" s="15"/>
      <c r="E119" s="15"/>
    </row>
    <row r="120" spans="4:5" x14ac:dyDescent="0.35">
      <c r="D120" s="15"/>
      <c r="E120" s="15"/>
    </row>
    <row r="121" spans="4:5" x14ac:dyDescent="0.35">
      <c r="D121" s="15"/>
      <c r="E121" s="15"/>
    </row>
    <row r="122" spans="4:5" x14ac:dyDescent="0.35">
      <c r="D122" s="15"/>
      <c r="E122" s="15"/>
    </row>
    <row r="123" spans="4:5" x14ac:dyDescent="0.35">
      <c r="D123" s="15"/>
      <c r="E123" s="15"/>
    </row>
    <row r="124" spans="4:5" x14ac:dyDescent="0.35">
      <c r="D124" s="15"/>
      <c r="E124" s="15"/>
    </row>
    <row r="125" spans="4:5" x14ac:dyDescent="0.35">
      <c r="D125" s="15"/>
      <c r="E125" s="15"/>
    </row>
    <row r="126" spans="4:5" x14ac:dyDescent="0.35">
      <c r="D126" s="15"/>
      <c r="E126" s="15"/>
    </row>
    <row r="127" spans="4:5" x14ac:dyDescent="0.35">
      <c r="D127" s="15"/>
      <c r="E127" s="15"/>
    </row>
    <row r="128" spans="4:5" x14ac:dyDescent="0.35">
      <c r="D128" s="15"/>
      <c r="E128" s="15"/>
    </row>
    <row r="129" spans="4:5" x14ac:dyDescent="0.35">
      <c r="D129" s="15"/>
      <c r="E129" s="15"/>
    </row>
    <row r="130" spans="4:5" x14ac:dyDescent="0.35">
      <c r="D130" s="15"/>
      <c r="E130" s="15"/>
    </row>
    <row r="131" spans="4:5" x14ac:dyDescent="0.35">
      <c r="D131" s="15"/>
      <c r="E131" s="15"/>
    </row>
    <row r="132" spans="4:5" x14ac:dyDescent="0.35">
      <c r="D132" s="15"/>
      <c r="E132" s="15"/>
    </row>
    <row r="133" spans="4:5" x14ac:dyDescent="0.35">
      <c r="D133" s="15"/>
      <c r="E133" s="15"/>
    </row>
    <row r="134" spans="4:5" x14ac:dyDescent="0.35">
      <c r="D134" s="15"/>
      <c r="E134" s="15"/>
    </row>
    <row r="135" spans="4:5" x14ac:dyDescent="0.35">
      <c r="D135" s="15"/>
      <c r="E135" s="15"/>
    </row>
    <row r="136" spans="4:5" x14ac:dyDescent="0.35">
      <c r="D136" s="15"/>
      <c r="E136" s="15"/>
    </row>
    <row r="137" spans="4:5" x14ac:dyDescent="0.35">
      <c r="D137" s="15"/>
      <c r="E137" s="15"/>
    </row>
    <row r="138" spans="4:5" x14ac:dyDescent="0.35">
      <c r="D138" s="15"/>
      <c r="E138" s="15"/>
    </row>
    <row r="139" spans="4:5" x14ac:dyDescent="0.35">
      <c r="D139" s="15"/>
      <c r="E139" s="15"/>
    </row>
    <row r="140" spans="4:5" x14ac:dyDescent="0.35">
      <c r="D140" s="15"/>
      <c r="E140" s="15"/>
    </row>
    <row r="141" spans="4:5" x14ac:dyDescent="0.35">
      <c r="D141" s="15"/>
      <c r="E141" s="15"/>
    </row>
    <row r="142" spans="4:5" x14ac:dyDescent="0.35">
      <c r="D142" s="15"/>
      <c r="E142" s="15"/>
    </row>
    <row r="143" spans="4:5" x14ac:dyDescent="0.35">
      <c r="D143" s="15"/>
      <c r="E143" s="15"/>
    </row>
    <row r="144" spans="4:5" x14ac:dyDescent="0.35">
      <c r="D144" s="15"/>
      <c r="E144" s="15"/>
    </row>
    <row r="145" spans="4:5" x14ac:dyDescent="0.35">
      <c r="D145" s="15"/>
      <c r="E145" s="15"/>
    </row>
    <row r="146" spans="4:5" x14ac:dyDescent="0.35">
      <c r="D146" s="15"/>
      <c r="E146" s="15"/>
    </row>
    <row r="147" spans="4:5" x14ac:dyDescent="0.35">
      <c r="D147" s="15"/>
      <c r="E147" s="15"/>
    </row>
    <row r="148" spans="4:5" x14ac:dyDescent="0.35">
      <c r="D148" s="15"/>
      <c r="E148" s="15"/>
    </row>
    <row r="149" spans="4:5" x14ac:dyDescent="0.35">
      <c r="D149" s="15"/>
      <c r="E149" s="15"/>
    </row>
    <row r="150" spans="4:5" x14ac:dyDescent="0.35">
      <c r="D150" s="15"/>
      <c r="E150" s="15"/>
    </row>
    <row r="151" spans="4:5" x14ac:dyDescent="0.35">
      <c r="D151" s="15"/>
      <c r="E151" s="15"/>
    </row>
    <row r="152" spans="4:5" x14ac:dyDescent="0.35">
      <c r="D152" s="15"/>
      <c r="E152" s="15"/>
    </row>
    <row r="153" spans="4:5" x14ac:dyDescent="0.35">
      <c r="D153" s="15"/>
      <c r="E153" s="15"/>
    </row>
    <row r="154" spans="4:5" x14ac:dyDescent="0.35">
      <c r="D154" s="15"/>
      <c r="E154" s="15"/>
    </row>
    <row r="155" spans="4:5" x14ac:dyDescent="0.35">
      <c r="D155" s="15"/>
      <c r="E155" s="15"/>
    </row>
    <row r="156" spans="4:5" x14ac:dyDescent="0.35">
      <c r="D156" s="15"/>
      <c r="E156" s="15"/>
    </row>
    <row r="157" spans="4:5" x14ac:dyDescent="0.35">
      <c r="D157" s="15"/>
      <c r="E157" s="15"/>
    </row>
    <row r="158" spans="4:5" x14ac:dyDescent="0.35">
      <c r="D158" s="15"/>
      <c r="E158" s="15"/>
    </row>
    <row r="159" spans="4:5" x14ac:dyDescent="0.35">
      <c r="D159" s="15"/>
      <c r="E159" s="15"/>
    </row>
    <row r="160" spans="4:5" x14ac:dyDescent="0.35">
      <c r="D160" s="15"/>
      <c r="E160" s="15"/>
    </row>
    <row r="161" spans="4:5" x14ac:dyDescent="0.35">
      <c r="D161" s="15"/>
      <c r="E161" s="15"/>
    </row>
    <row r="162" spans="4:5" x14ac:dyDescent="0.35">
      <c r="D162" s="15"/>
      <c r="E162" s="15"/>
    </row>
    <row r="163" spans="4:5" x14ac:dyDescent="0.35">
      <c r="D163" s="15"/>
      <c r="E163" s="15"/>
    </row>
    <row r="164" spans="4:5" x14ac:dyDescent="0.35">
      <c r="D164" s="15"/>
      <c r="E164" s="15"/>
    </row>
    <row r="165" spans="4:5" x14ac:dyDescent="0.35">
      <c r="D165" s="15"/>
      <c r="E165" s="15"/>
    </row>
    <row r="166" spans="4:5" x14ac:dyDescent="0.35">
      <c r="D166" s="15"/>
      <c r="E166" s="15"/>
    </row>
    <row r="167" spans="4:5" x14ac:dyDescent="0.35">
      <c r="D167" s="15"/>
      <c r="E167" s="15"/>
    </row>
    <row r="168" spans="4:5" x14ac:dyDescent="0.35">
      <c r="D168" s="15"/>
      <c r="E168" s="15"/>
    </row>
    <row r="169" spans="4:5" x14ac:dyDescent="0.35">
      <c r="D169" s="15"/>
      <c r="E169" s="15"/>
    </row>
    <row r="170" spans="4:5" x14ac:dyDescent="0.35">
      <c r="D170" s="15"/>
      <c r="E170" s="15"/>
    </row>
    <row r="171" spans="4:5" x14ac:dyDescent="0.35">
      <c r="D171" s="15"/>
      <c r="E171" s="15"/>
    </row>
    <row r="172" spans="4:5" x14ac:dyDescent="0.35">
      <c r="D172" s="15"/>
      <c r="E172" s="15"/>
    </row>
    <row r="173" spans="4:5" x14ac:dyDescent="0.35">
      <c r="D173" s="15"/>
      <c r="E173" s="15"/>
    </row>
    <row r="174" spans="4:5" x14ac:dyDescent="0.35">
      <c r="D174" s="15"/>
      <c r="E174" s="15"/>
    </row>
    <row r="175" spans="4:5" x14ac:dyDescent="0.35">
      <c r="D175" s="15"/>
      <c r="E175" s="15"/>
    </row>
    <row r="176" spans="4:5" x14ac:dyDescent="0.35">
      <c r="D176" s="15"/>
      <c r="E176" s="15"/>
    </row>
    <row r="177" spans="4:5" x14ac:dyDescent="0.35">
      <c r="D177" s="15"/>
      <c r="E177" s="15"/>
    </row>
    <row r="178" spans="4:5" x14ac:dyDescent="0.35">
      <c r="D178" s="15"/>
      <c r="E178" s="15"/>
    </row>
    <row r="179" spans="4:5" x14ac:dyDescent="0.35">
      <c r="D179" s="15"/>
      <c r="E179" s="15"/>
    </row>
    <row r="180" spans="4:5" x14ac:dyDescent="0.35">
      <c r="D180" s="15"/>
      <c r="E180" s="15"/>
    </row>
    <row r="181" spans="4:5" x14ac:dyDescent="0.35">
      <c r="D181" s="15"/>
      <c r="E181" s="15"/>
    </row>
    <row r="182" spans="4:5" x14ac:dyDescent="0.35">
      <c r="D182" s="15"/>
      <c r="E182" s="15"/>
    </row>
    <row r="183" spans="4:5" x14ac:dyDescent="0.35">
      <c r="D183" s="15"/>
      <c r="E183" s="15"/>
    </row>
    <row r="184" spans="4:5" x14ac:dyDescent="0.35">
      <c r="D184" s="15"/>
      <c r="E184" s="15"/>
    </row>
    <row r="185" spans="4:5" x14ac:dyDescent="0.35">
      <c r="D185" s="15"/>
      <c r="E185" s="15"/>
    </row>
    <row r="186" spans="4:5" x14ac:dyDescent="0.35">
      <c r="D186" s="15"/>
      <c r="E186" s="15"/>
    </row>
    <row r="187" spans="4:5" x14ac:dyDescent="0.35">
      <c r="D187" s="15"/>
      <c r="E187" s="15"/>
    </row>
    <row r="188" spans="4:5" x14ac:dyDescent="0.35">
      <c r="D188" s="15"/>
      <c r="E188" s="15"/>
    </row>
    <row r="189" spans="4:5" x14ac:dyDescent="0.35">
      <c r="D189" s="15"/>
      <c r="E189" s="15"/>
    </row>
    <row r="190" spans="4:5" x14ac:dyDescent="0.35">
      <c r="D190" s="15"/>
      <c r="E190" s="15"/>
    </row>
    <row r="191" spans="4:5" x14ac:dyDescent="0.35">
      <c r="D191" s="15"/>
      <c r="E191" s="15"/>
    </row>
    <row r="192" spans="4:5" x14ac:dyDescent="0.35">
      <c r="D192" s="15"/>
      <c r="E192" s="15"/>
    </row>
    <row r="193" spans="4:5" x14ac:dyDescent="0.35">
      <c r="D193" s="15"/>
      <c r="E193" s="15"/>
    </row>
    <row r="194" spans="4:5" x14ac:dyDescent="0.35">
      <c r="D194" s="15"/>
      <c r="E194" s="15"/>
    </row>
    <row r="195" spans="4:5" x14ac:dyDescent="0.35">
      <c r="D195" s="15"/>
      <c r="E195" s="15"/>
    </row>
    <row r="196" spans="4:5" x14ac:dyDescent="0.35">
      <c r="D196" s="15"/>
      <c r="E196" s="15"/>
    </row>
    <row r="197" spans="4:5" x14ac:dyDescent="0.35">
      <c r="D197" s="15"/>
      <c r="E197" s="15"/>
    </row>
    <row r="198" spans="4:5" x14ac:dyDescent="0.35">
      <c r="D198" s="15"/>
      <c r="E198" s="15"/>
    </row>
    <row r="199" spans="4:5" x14ac:dyDescent="0.35">
      <c r="D199" s="15"/>
      <c r="E199" s="15"/>
    </row>
    <row r="200" spans="4:5" x14ac:dyDescent="0.35">
      <c r="D200" s="15"/>
      <c r="E200" s="15"/>
    </row>
    <row r="201" spans="4:5" x14ac:dyDescent="0.35">
      <c r="D201" s="15"/>
      <c r="E201" s="15"/>
    </row>
    <row r="202" spans="4:5" x14ac:dyDescent="0.35">
      <c r="D202" s="15"/>
      <c r="E202" s="15"/>
    </row>
    <row r="203" spans="4:5" x14ac:dyDescent="0.35">
      <c r="D203" s="15"/>
      <c r="E203" s="15"/>
    </row>
    <row r="204" spans="4:5" x14ac:dyDescent="0.35">
      <c r="D204" s="15"/>
      <c r="E204" s="15"/>
    </row>
    <row r="205" spans="4:5" x14ac:dyDescent="0.35">
      <c r="D205" s="15"/>
      <c r="E205" s="15"/>
    </row>
    <row r="206" spans="4:5" x14ac:dyDescent="0.35">
      <c r="D206" s="15"/>
      <c r="E206" s="15"/>
    </row>
    <row r="207" spans="4:5" x14ac:dyDescent="0.35">
      <c r="D207" s="15"/>
      <c r="E207" s="15"/>
    </row>
    <row r="208" spans="4:5" x14ac:dyDescent="0.35">
      <c r="D208" s="15"/>
      <c r="E208" s="15"/>
    </row>
    <row r="209" spans="4:5" x14ac:dyDescent="0.35">
      <c r="D209" s="15"/>
      <c r="E209" s="15"/>
    </row>
    <row r="210" spans="4:5" x14ac:dyDescent="0.35">
      <c r="D210" s="15"/>
      <c r="E210" s="15"/>
    </row>
    <row r="211" spans="4:5" x14ac:dyDescent="0.35">
      <c r="D211" s="15"/>
      <c r="E211" s="15"/>
    </row>
    <row r="212" spans="4:5" x14ac:dyDescent="0.35">
      <c r="D212" s="15"/>
      <c r="E212" s="15"/>
    </row>
    <row r="213" spans="4:5" x14ac:dyDescent="0.35">
      <c r="D213" s="15"/>
      <c r="E213" s="15"/>
    </row>
    <row r="214" spans="4:5" x14ac:dyDescent="0.35">
      <c r="D214" s="15"/>
      <c r="E214" s="15"/>
    </row>
    <row r="215" spans="4:5" x14ac:dyDescent="0.35">
      <c r="D215" s="15"/>
      <c r="E215" s="15"/>
    </row>
    <row r="216" spans="4:5" x14ac:dyDescent="0.35">
      <c r="D216" s="15"/>
      <c r="E216" s="15"/>
    </row>
    <row r="217" spans="4:5" x14ac:dyDescent="0.35">
      <c r="D217" s="15"/>
      <c r="E217" s="15"/>
    </row>
    <row r="218" spans="4:5" x14ac:dyDescent="0.35">
      <c r="D218" s="15"/>
      <c r="E218" s="15"/>
    </row>
    <row r="219" spans="4:5" x14ac:dyDescent="0.35">
      <c r="D219" s="15"/>
      <c r="E219" s="15"/>
    </row>
    <row r="220" spans="4:5" x14ac:dyDescent="0.35">
      <c r="D220" s="15"/>
      <c r="E220" s="15"/>
    </row>
    <row r="221" spans="4:5" x14ac:dyDescent="0.35">
      <c r="D221" s="15"/>
      <c r="E221" s="15"/>
    </row>
    <row r="222" spans="4:5" x14ac:dyDescent="0.35">
      <c r="D222" s="15"/>
      <c r="E222" s="15"/>
    </row>
    <row r="223" spans="4:5" x14ac:dyDescent="0.35">
      <c r="D223" s="15"/>
      <c r="E223" s="15"/>
    </row>
    <row r="224" spans="4:5" x14ac:dyDescent="0.35">
      <c r="D224" s="15"/>
      <c r="E224" s="15"/>
    </row>
    <row r="225" spans="4:5" x14ac:dyDescent="0.35">
      <c r="D225" s="15"/>
      <c r="E225" s="15"/>
    </row>
    <row r="226" spans="4:5" x14ac:dyDescent="0.35">
      <c r="D226" s="15"/>
      <c r="E226" s="15"/>
    </row>
    <row r="227" spans="4:5" x14ac:dyDescent="0.35">
      <c r="D227" s="15"/>
      <c r="E227" s="15"/>
    </row>
    <row r="228" spans="4:5" x14ac:dyDescent="0.35">
      <c r="D228" s="15"/>
      <c r="E228" s="15"/>
    </row>
    <row r="229" spans="4:5" x14ac:dyDescent="0.35">
      <c r="D229" s="15"/>
      <c r="E229" s="15"/>
    </row>
    <row r="230" spans="4:5" x14ac:dyDescent="0.35">
      <c r="D230" s="15"/>
      <c r="E230" s="15"/>
    </row>
    <row r="231" spans="4:5" x14ac:dyDescent="0.35">
      <c r="D231" s="15"/>
      <c r="E231" s="15"/>
    </row>
    <row r="232" spans="4:5" x14ac:dyDescent="0.35">
      <c r="D232" s="15"/>
      <c r="E232" s="15"/>
    </row>
    <row r="233" spans="4:5" x14ac:dyDescent="0.35">
      <c r="D233" s="15"/>
      <c r="E233" s="15"/>
    </row>
    <row r="234" spans="4:5" x14ac:dyDescent="0.35">
      <c r="D234" s="15"/>
      <c r="E234" s="15"/>
    </row>
    <row r="235" spans="4:5" x14ac:dyDescent="0.35">
      <c r="D235" s="15"/>
      <c r="E235" s="15"/>
    </row>
    <row r="236" spans="4:5" x14ac:dyDescent="0.35">
      <c r="D236" s="15"/>
      <c r="E236" s="15"/>
    </row>
    <row r="237" spans="4:5" x14ac:dyDescent="0.35">
      <c r="D237" s="15"/>
      <c r="E237" s="15"/>
    </row>
    <row r="238" spans="4:5" x14ac:dyDescent="0.35">
      <c r="D238" s="15"/>
      <c r="E238" s="15"/>
    </row>
    <row r="239" spans="4:5" x14ac:dyDescent="0.35">
      <c r="D239" s="15"/>
      <c r="E239" s="15"/>
    </row>
    <row r="240" spans="4:5" x14ac:dyDescent="0.35">
      <c r="D240" s="15"/>
      <c r="E240" s="15"/>
    </row>
    <row r="241" spans="4:5" x14ac:dyDescent="0.35">
      <c r="D241" s="15"/>
      <c r="E241" s="15"/>
    </row>
    <row r="242" spans="4:5" x14ac:dyDescent="0.35">
      <c r="D242" s="15"/>
      <c r="E242" s="15"/>
    </row>
    <row r="243" spans="4:5" x14ac:dyDescent="0.35">
      <c r="D243" s="15"/>
      <c r="E243" s="15"/>
    </row>
    <row r="244" spans="4:5" x14ac:dyDescent="0.35">
      <c r="D244" s="15"/>
      <c r="E244" s="15"/>
    </row>
    <row r="245" spans="4:5" x14ac:dyDescent="0.35">
      <c r="D245" s="15"/>
      <c r="E245" s="15"/>
    </row>
    <row r="246" spans="4:5" x14ac:dyDescent="0.35">
      <c r="D246" s="15"/>
      <c r="E246" s="15"/>
    </row>
    <row r="247" spans="4:5" x14ac:dyDescent="0.35">
      <c r="D247" s="15"/>
      <c r="E247" s="15"/>
    </row>
    <row r="248" spans="4:5" x14ac:dyDescent="0.35">
      <c r="D248" s="15"/>
      <c r="E248" s="15"/>
    </row>
    <row r="249" spans="4:5" x14ac:dyDescent="0.35">
      <c r="D249" s="15"/>
      <c r="E249" s="15"/>
    </row>
    <row r="250" spans="4:5" x14ac:dyDescent="0.35">
      <c r="D250" s="15"/>
      <c r="E250" s="15"/>
    </row>
    <row r="251" spans="4:5" x14ac:dyDescent="0.35">
      <c r="D251" s="15"/>
      <c r="E251" s="15"/>
    </row>
    <row r="252" spans="4:5" x14ac:dyDescent="0.35">
      <c r="D252" s="15"/>
      <c r="E252" s="15"/>
    </row>
    <row r="253" spans="4:5" x14ac:dyDescent="0.35">
      <c r="D253" s="15"/>
      <c r="E253" s="15"/>
    </row>
    <row r="254" spans="4:5" x14ac:dyDescent="0.35">
      <c r="D254" s="15"/>
      <c r="E254" s="15"/>
    </row>
    <row r="255" spans="4:5" x14ac:dyDescent="0.35">
      <c r="D255" s="15"/>
      <c r="E255" s="15"/>
    </row>
    <row r="256" spans="4:5" x14ac:dyDescent="0.35">
      <c r="D256" s="15"/>
      <c r="E256" s="15"/>
    </row>
    <row r="257" spans="4:5" x14ac:dyDescent="0.35">
      <c r="D257" s="15"/>
      <c r="E257" s="15"/>
    </row>
    <row r="258" spans="4:5" x14ac:dyDescent="0.35">
      <c r="D258" s="15"/>
      <c r="E258" s="15"/>
    </row>
    <row r="259" spans="4:5" x14ac:dyDescent="0.35">
      <c r="D259" s="15"/>
      <c r="E259" s="15"/>
    </row>
    <row r="260" spans="4:5" x14ac:dyDescent="0.35">
      <c r="D260" s="15"/>
      <c r="E260" s="15"/>
    </row>
    <row r="261" spans="4:5" x14ac:dyDescent="0.35">
      <c r="D261" s="15"/>
      <c r="E261" s="15"/>
    </row>
    <row r="262" spans="4:5" x14ac:dyDescent="0.35">
      <c r="D262" s="15"/>
      <c r="E262" s="15"/>
    </row>
    <row r="263" spans="4:5" x14ac:dyDescent="0.35">
      <c r="D263" s="15"/>
      <c r="E263" s="15"/>
    </row>
    <row r="264" spans="4:5" x14ac:dyDescent="0.35">
      <c r="D264" s="15"/>
      <c r="E264" s="15"/>
    </row>
    <row r="265" spans="4:5" x14ac:dyDescent="0.35">
      <c r="D265" s="15"/>
      <c r="E265" s="15"/>
    </row>
    <row r="266" spans="4:5" x14ac:dyDescent="0.35">
      <c r="D266" s="15"/>
      <c r="E266" s="15"/>
    </row>
    <row r="267" spans="4:5" x14ac:dyDescent="0.35">
      <c r="D267" s="15"/>
      <c r="E267" s="15"/>
    </row>
    <row r="268" spans="4:5" x14ac:dyDescent="0.35">
      <c r="D268" s="15"/>
      <c r="E268" s="15"/>
    </row>
    <row r="269" spans="4:5" x14ac:dyDescent="0.35">
      <c r="D269" s="15"/>
      <c r="E269" s="15"/>
    </row>
    <row r="270" spans="4:5" x14ac:dyDescent="0.35">
      <c r="D270" s="15"/>
      <c r="E270" s="15"/>
    </row>
    <row r="271" spans="4:5" x14ac:dyDescent="0.35">
      <c r="D271" s="15"/>
      <c r="E271" s="15"/>
    </row>
    <row r="272" spans="4:5" x14ac:dyDescent="0.35">
      <c r="D272" s="15"/>
      <c r="E272" s="15"/>
    </row>
    <row r="273" spans="4:5" x14ac:dyDescent="0.35">
      <c r="D273" s="15"/>
      <c r="E273" s="15"/>
    </row>
    <row r="274" spans="4:5" x14ac:dyDescent="0.35">
      <c r="D274" s="15"/>
      <c r="E274" s="15"/>
    </row>
    <row r="275" spans="4:5" x14ac:dyDescent="0.35">
      <c r="D275" s="15"/>
      <c r="E275" s="15"/>
    </row>
    <row r="276" spans="4:5" x14ac:dyDescent="0.35">
      <c r="D276" s="15"/>
      <c r="E276" s="15"/>
    </row>
    <row r="277" spans="4:5" x14ac:dyDescent="0.35">
      <c r="D277" s="15"/>
      <c r="E277" s="15"/>
    </row>
    <row r="278" spans="4:5" x14ac:dyDescent="0.35">
      <c r="D278" s="15"/>
      <c r="E278" s="15"/>
    </row>
    <row r="279" spans="4:5" x14ac:dyDescent="0.35">
      <c r="D279" s="15"/>
      <c r="E279" s="15"/>
    </row>
    <row r="280" spans="4:5" x14ac:dyDescent="0.35">
      <c r="D280" s="15"/>
      <c r="E280" s="15"/>
    </row>
    <row r="281" spans="4:5" x14ac:dyDescent="0.35">
      <c r="D281" s="15"/>
      <c r="E281" s="15"/>
    </row>
    <row r="282" spans="4:5" x14ac:dyDescent="0.35">
      <c r="D282" s="15"/>
      <c r="E282" s="15"/>
    </row>
    <row r="283" spans="4:5" x14ac:dyDescent="0.35">
      <c r="D283" s="15"/>
      <c r="E283" s="15"/>
    </row>
    <row r="284" spans="4:5" x14ac:dyDescent="0.35">
      <c r="D284" s="15"/>
      <c r="E284" s="15"/>
    </row>
    <row r="285" spans="4:5" x14ac:dyDescent="0.35">
      <c r="D285" s="15"/>
      <c r="E285" s="15"/>
    </row>
    <row r="286" spans="4:5" x14ac:dyDescent="0.35">
      <c r="D286" s="15"/>
      <c r="E286" s="15"/>
    </row>
    <row r="287" spans="4:5" x14ac:dyDescent="0.35">
      <c r="D287" s="15"/>
      <c r="E287" s="15"/>
    </row>
    <row r="288" spans="4:5" x14ac:dyDescent="0.35">
      <c r="D288" s="15"/>
      <c r="E288" s="15"/>
    </row>
    <row r="289" spans="4:5" x14ac:dyDescent="0.35">
      <c r="D289" s="15"/>
      <c r="E289" s="15"/>
    </row>
    <row r="290" spans="4:5" x14ac:dyDescent="0.35">
      <c r="D290" s="15"/>
      <c r="E290" s="15"/>
    </row>
    <row r="291" spans="4:5" x14ac:dyDescent="0.35">
      <c r="D291" s="15"/>
      <c r="E291" s="15"/>
    </row>
    <row r="292" spans="4:5" x14ac:dyDescent="0.35">
      <c r="D292" s="15"/>
      <c r="E292" s="15"/>
    </row>
    <row r="293" spans="4:5" x14ac:dyDescent="0.35">
      <c r="D293" s="15"/>
      <c r="E293" s="15"/>
    </row>
    <row r="294" spans="4:5" x14ac:dyDescent="0.35">
      <c r="D294" s="15"/>
      <c r="E294" s="15"/>
    </row>
    <row r="295" spans="4:5" x14ac:dyDescent="0.35">
      <c r="D295" s="15"/>
      <c r="E295" s="15"/>
    </row>
    <row r="296" spans="4:5" x14ac:dyDescent="0.35">
      <c r="D296" s="15"/>
      <c r="E296" s="15"/>
    </row>
    <row r="297" spans="4:5" x14ac:dyDescent="0.35">
      <c r="D297" s="15"/>
      <c r="E297" s="15"/>
    </row>
    <row r="298" spans="4:5" x14ac:dyDescent="0.35">
      <c r="D298" s="15"/>
      <c r="E298" s="15"/>
    </row>
    <row r="299" spans="4:5" x14ac:dyDescent="0.35">
      <c r="D299" s="15"/>
      <c r="E299" s="15"/>
    </row>
    <row r="300" spans="4:5" x14ac:dyDescent="0.35">
      <c r="D300" s="15"/>
      <c r="E300" s="15"/>
    </row>
    <row r="301" spans="4:5" x14ac:dyDescent="0.35">
      <c r="D301" s="15"/>
      <c r="E301" s="15"/>
    </row>
    <row r="302" spans="4:5" x14ac:dyDescent="0.35">
      <c r="D302" s="15"/>
      <c r="E302" s="15"/>
    </row>
    <row r="303" spans="4:5" x14ac:dyDescent="0.35">
      <c r="D303" s="15"/>
      <c r="E303" s="15"/>
    </row>
    <row r="304" spans="4:5" x14ac:dyDescent="0.35">
      <c r="D304" s="15"/>
      <c r="E304" s="15"/>
    </row>
    <row r="305" spans="4:5" x14ac:dyDescent="0.35">
      <c r="D305" s="15"/>
      <c r="E305" s="15"/>
    </row>
    <row r="306" spans="4:5" x14ac:dyDescent="0.35">
      <c r="D306" s="15"/>
      <c r="E306" s="15"/>
    </row>
    <row r="307" spans="4:5" x14ac:dyDescent="0.35">
      <c r="D307" s="15"/>
      <c r="E307" s="15"/>
    </row>
    <row r="308" spans="4:5" x14ac:dyDescent="0.35">
      <c r="D308" s="15"/>
      <c r="E308" s="15"/>
    </row>
    <row r="309" spans="4:5" x14ac:dyDescent="0.35">
      <c r="D309" s="15"/>
      <c r="E309" s="15"/>
    </row>
    <row r="310" spans="4:5" x14ac:dyDescent="0.35">
      <c r="D310" s="15"/>
      <c r="E310" s="15"/>
    </row>
    <row r="311" spans="4:5" x14ac:dyDescent="0.35">
      <c r="D311" s="15"/>
      <c r="E311" s="15"/>
    </row>
    <row r="312" spans="4:5" x14ac:dyDescent="0.35">
      <c r="D312" s="15"/>
      <c r="E312" s="15"/>
    </row>
    <row r="313" spans="4:5" x14ac:dyDescent="0.35">
      <c r="D313" s="15"/>
      <c r="E313" s="15"/>
    </row>
    <row r="314" spans="4:5" x14ac:dyDescent="0.35">
      <c r="D314" s="15"/>
      <c r="E314" s="15"/>
    </row>
    <row r="315" spans="4:5" x14ac:dyDescent="0.35">
      <c r="D315" s="15"/>
      <c r="E315" s="15"/>
    </row>
    <row r="316" spans="4:5" x14ac:dyDescent="0.35">
      <c r="D316" s="15"/>
      <c r="E316" s="15"/>
    </row>
    <row r="317" spans="4:5" x14ac:dyDescent="0.35">
      <c r="D317" s="15"/>
      <c r="E317" s="15"/>
    </row>
    <row r="318" spans="4:5" x14ac:dyDescent="0.35">
      <c r="D318" s="15"/>
      <c r="E318" s="15"/>
    </row>
    <row r="319" spans="4:5" x14ac:dyDescent="0.35">
      <c r="D319" s="15"/>
      <c r="E319" s="15"/>
    </row>
    <row r="320" spans="4:5" x14ac:dyDescent="0.35">
      <c r="D320" s="15"/>
      <c r="E320" s="15"/>
    </row>
    <row r="321" spans="4:5" x14ac:dyDescent="0.35">
      <c r="D321" s="15"/>
      <c r="E321" s="15"/>
    </row>
    <row r="322" spans="4:5" x14ac:dyDescent="0.35">
      <c r="D322" s="15"/>
      <c r="E322" s="15"/>
    </row>
    <row r="323" spans="4:5" x14ac:dyDescent="0.35">
      <c r="D323" s="15"/>
      <c r="E323" s="15"/>
    </row>
    <row r="324" spans="4:5" x14ac:dyDescent="0.35">
      <c r="D324" s="15"/>
      <c r="E324" s="15"/>
    </row>
    <row r="325" spans="4:5" x14ac:dyDescent="0.35">
      <c r="D325" s="15"/>
      <c r="E325" s="15"/>
    </row>
    <row r="326" spans="4:5" x14ac:dyDescent="0.35">
      <c r="D326" s="15"/>
      <c r="E326" s="15"/>
    </row>
    <row r="327" spans="4:5" x14ac:dyDescent="0.35">
      <c r="D327" s="15"/>
      <c r="E327" s="15"/>
    </row>
    <row r="328" spans="4:5" x14ac:dyDescent="0.35">
      <c r="D328" s="15"/>
      <c r="E328" s="15"/>
    </row>
    <row r="329" spans="4:5" x14ac:dyDescent="0.35">
      <c r="D329" s="15"/>
      <c r="E329" s="15"/>
    </row>
    <row r="330" spans="4:5" x14ac:dyDescent="0.35">
      <c r="D330" s="15"/>
      <c r="E330" s="15"/>
    </row>
    <row r="331" spans="4:5" x14ac:dyDescent="0.35">
      <c r="D331" s="15"/>
      <c r="E331" s="15"/>
    </row>
    <row r="332" spans="4:5" x14ac:dyDescent="0.35">
      <c r="D332" s="15"/>
      <c r="E332" s="15"/>
    </row>
    <row r="333" spans="4:5" x14ac:dyDescent="0.35">
      <c r="D333" s="15"/>
      <c r="E333" s="15"/>
    </row>
    <row r="334" spans="4:5" x14ac:dyDescent="0.35">
      <c r="D334" s="15"/>
      <c r="E334" s="15"/>
    </row>
    <row r="335" spans="4:5" x14ac:dyDescent="0.35">
      <c r="D335" s="15"/>
      <c r="E335" s="15"/>
    </row>
    <row r="336" spans="4:5" x14ac:dyDescent="0.35">
      <c r="D336" s="15"/>
      <c r="E336" s="15"/>
    </row>
    <row r="337" spans="4:5" x14ac:dyDescent="0.35">
      <c r="D337" s="15"/>
      <c r="E337" s="15"/>
    </row>
    <row r="338" spans="4:5" x14ac:dyDescent="0.35">
      <c r="D338" s="15"/>
      <c r="E338" s="15"/>
    </row>
    <row r="339" spans="4:5" x14ac:dyDescent="0.35">
      <c r="D339" s="15"/>
      <c r="E339" s="15"/>
    </row>
    <row r="340" spans="4:5" x14ac:dyDescent="0.35">
      <c r="D340" s="15"/>
      <c r="E340" s="15"/>
    </row>
    <row r="341" spans="4:5" x14ac:dyDescent="0.35">
      <c r="D341" s="15"/>
      <c r="E341" s="15"/>
    </row>
    <row r="342" spans="4:5" x14ac:dyDescent="0.35">
      <c r="D342" s="15"/>
      <c r="E342" s="15"/>
    </row>
    <row r="343" spans="4:5" x14ac:dyDescent="0.35">
      <c r="D343" s="15"/>
      <c r="E343" s="15"/>
    </row>
    <row r="344" spans="4:5" x14ac:dyDescent="0.35">
      <c r="D344" s="15"/>
      <c r="E344" s="15"/>
    </row>
    <row r="345" spans="4:5" x14ac:dyDescent="0.35">
      <c r="D345" s="15"/>
      <c r="E345" s="15"/>
    </row>
    <row r="346" spans="4:5" x14ac:dyDescent="0.35">
      <c r="D346" s="15"/>
      <c r="E346" s="15"/>
    </row>
    <row r="347" spans="4:5" x14ac:dyDescent="0.35">
      <c r="D347" s="15"/>
      <c r="E347" s="15"/>
    </row>
    <row r="348" spans="4:5" x14ac:dyDescent="0.35">
      <c r="D348" s="15"/>
      <c r="E348" s="15"/>
    </row>
    <row r="349" spans="4:5" x14ac:dyDescent="0.35">
      <c r="D349" s="15"/>
      <c r="E349" s="15"/>
    </row>
    <row r="350" spans="4:5" x14ac:dyDescent="0.35">
      <c r="D350" s="15"/>
      <c r="E350" s="15"/>
    </row>
    <row r="351" spans="4:5" x14ac:dyDescent="0.35">
      <c r="D351" s="15"/>
      <c r="E351" s="15"/>
    </row>
    <row r="352" spans="4:5" x14ac:dyDescent="0.35">
      <c r="D352" s="15"/>
      <c r="E352" s="15"/>
    </row>
    <row r="353" spans="4:5" x14ac:dyDescent="0.35">
      <c r="D353" s="15"/>
      <c r="E353" s="15"/>
    </row>
    <row r="354" spans="4:5" x14ac:dyDescent="0.35">
      <c r="D354" s="15"/>
      <c r="E354" s="15"/>
    </row>
    <row r="355" spans="4:5" x14ac:dyDescent="0.35">
      <c r="D355" s="15"/>
      <c r="E355" s="15"/>
    </row>
    <row r="356" spans="4:5" x14ac:dyDescent="0.35">
      <c r="D356" s="15"/>
      <c r="E356" s="15"/>
    </row>
    <row r="357" spans="4:5" x14ac:dyDescent="0.35">
      <c r="D357" s="15"/>
      <c r="E357" s="15"/>
    </row>
    <row r="358" spans="4:5" x14ac:dyDescent="0.35">
      <c r="D358" s="15"/>
      <c r="E358" s="15"/>
    </row>
    <row r="359" spans="4:5" x14ac:dyDescent="0.35">
      <c r="D359" s="15"/>
      <c r="E359" s="15"/>
    </row>
    <row r="360" spans="4:5" x14ac:dyDescent="0.35">
      <c r="D360" s="15"/>
      <c r="E360" s="15"/>
    </row>
    <row r="361" spans="4:5" x14ac:dyDescent="0.35">
      <c r="D361" s="15"/>
      <c r="E361" s="15"/>
    </row>
    <row r="362" spans="4:5" x14ac:dyDescent="0.35">
      <c r="D362" s="15"/>
      <c r="E362" s="15"/>
    </row>
    <row r="363" spans="4:5" x14ac:dyDescent="0.35">
      <c r="D363" s="15"/>
      <c r="E363" s="15"/>
    </row>
    <row r="364" spans="4:5" x14ac:dyDescent="0.35">
      <c r="D364" s="15"/>
      <c r="E364" s="15"/>
    </row>
    <row r="365" spans="4:5" x14ac:dyDescent="0.35">
      <c r="D365" s="15"/>
      <c r="E365" s="15"/>
    </row>
    <row r="366" spans="4:5" x14ac:dyDescent="0.35">
      <c r="D366" s="15"/>
      <c r="E366" s="15"/>
    </row>
    <row r="367" spans="4:5" x14ac:dyDescent="0.35">
      <c r="D367" s="15"/>
      <c r="E367" s="15"/>
    </row>
    <row r="368" spans="4:5" x14ac:dyDescent="0.35">
      <c r="D368" s="15"/>
      <c r="E368" s="15"/>
    </row>
    <row r="369" spans="4:5" x14ac:dyDescent="0.35">
      <c r="D369" s="15"/>
      <c r="E369" s="15"/>
    </row>
    <row r="370" spans="4:5" x14ac:dyDescent="0.35">
      <c r="D370" s="15"/>
      <c r="E370" s="15"/>
    </row>
    <row r="371" spans="4:5" x14ac:dyDescent="0.35">
      <c r="D371" s="15"/>
      <c r="E371" s="15"/>
    </row>
    <row r="372" spans="4:5" x14ac:dyDescent="0.35">
      <c r="D372" s="15"/>
      <c r="E372" s="15"/>
    </row>
    <row r="373" spans="4:5" x14ac:dyDescent="0.35">
      <c r="D373" s="15"/>
      <c r="E373" s="15"/>
    </row>
    <row r="374" spans="4:5" x14ac:dyDescent="0.35">
      <c r="D374" s="15"/>
      <c r="E374" s="15"/>
    </row>
    <row r="375" spans="4:5" x14ac:dyDescent="0.35">
      <c r="D375" s="15"/>
      <c r="E375" s="15"/>
    </row>
    <row r="376" spans="4:5" x14ac:dyDescent="0.35">
      <c r="D376" s="15"/>
      <c r="E376" s="15"/>
    </row>
    <row r="377" spans="4:5" x14ac:dyDescent="0.35">
      <c r="D377" s="15"/>
      <c r="E377" s="15"/>
    </row>
    <row r="378" spans="4:5" x14ac:dyDescent="0.35">
      <c r="D378" s="15"/>
      <c r="E378" s="15"/>
    </row>
    <row r="379" spans="4:5" x14ac:dyDescent="0.35">
      <c r="D379" s="15"/>
      <c r="E379" s="15"/>
    </row>
    <row r="380" spans="4:5" x14ac:dyDescent="0.35">
      <c r="D380" s="15"/>
      <c r="E380" s="15"/>
    </row>
    <row r="381" spans="4:5" x14ac:dyDescent="0.35">
      <c r="D381" s="15"/>
      <c r="E381" s="15"/>
    </row>
    <row r="382" spans="4:5" x14ac:dyDescent="0.35">
      <c r="D382" s="15"/>
      <c r="E382" s="15"/>
    </row>
    <row r="383" spans="4:5" x14ac:dyDescent="0.35">
      <c r="D383" s="15"/>
      <c r="E383" s="15"/>
    </row>
    <row r="384" spans="4:5" x14ac:dyDescent="0.35">
      <c r="D384" s="15"/>
      <c r="E384" s="15"/>
    </row>
    <row r="385" spans="4:5" x14ac:dyDescent="0.35">
      <c r="D385" s="15"/>
      <c r="E385" s="15"/>
    </row>
    <row r="386" spans="4:5" x14ac:dyDescent="0.35">
      <c r="D386" s="15"/>
      <c r="E386" s="15"/>
    </row>
    <row r="387" spans="4:5" x14ac:dyDescent="0.35">
      <c r="D387" s="15"/>
      <c r="E387" s="15"/>
    </row>
    <row r="388" spans="4:5" x14ac:dyDescent="0.35">
      <c r="D388" s="15"/>
      <c r="E388" s="15"/>
    </row>
    <row r="389" spans="4:5" x14ac:dyDescent="0.35">
      <c r="D389" s="15"/>
      <c r="E389" s="15"/>
    </row>
    <row r="390" spans="4:5" x14ac:dyDescent="0.35">
      <c r="D390" s="15"/>
      <c r="E390" s="15"/>
    </row>
    <row r="391" spans="4:5" x14ac:dyDescent="0.35">
      <c r="D391" s="15"/>
      <c r="E391" s="15"/>
    </row>
    <row r="392" spans="4:5" x14ac:dyDescent="0.35">
      <c r="D392" s="15"/>
      <c r="E392" s="15"/>
    </row>
    <row r="393" spans="4:5" x14ac:dyDescent="0.35">
      <c r="D393" s="15"/>
      <c r="E393" s="15"/>
    </row>
    <row r="394" spans="4:5" x14ac:dyDescent="0.35">
      <c r="D394" s="15"/>
      <c r="E394" s="15"/>
    </row>
    <row r="395" spans="4:5" x14ac:dyDescent="0.35">
      <c r="D395" s="15"/>
      <c r="E395" s="15"/>
    </row>
    <row r="396" spans="4:5" x14ac:dyDescent="0.35">
      <c r="D396" s="15"/>
      <c r="E396" s="15"/>
    </row>
    <row r="397" spans="4:5" x14ac:dyDescent="0.35">
      <c r="D397" s="15"/>
      <c r="E397" s="15"/>
    </row>
    <row r="398" spans="4:5" x14ac:dyDescent="0.35">
      <c r="D398" s="15"/>
      <c r="E398" s="15"/>
    </row>
    <row r="399" spans="4:5" x14ac:dyDescent="0.35">
      <c r="D399" s="15"/>
      <c r="E399" s="15"/>
    </row>
    <row r="400" spans="4:5" x14ac:dyDescent="0.35">
      <c r="D400" s="15"/>
      <c r="E400" s="15"/>
    </row>
    <row r="401" spans="4:5" x14ac:dyDescent="0.35">
      <c r="D401" s="15"/>
      <c r="E401" s="15"/>
    </row>
    <row r="402" spans="4:5" x14ac:dyDescent="0.35">
      <c r="D402" s="15"/>
      <c r="E402" s="15"/>
    </row>
    <row r="403" spans="4:5" x14ac:dyDescent="0.35">
      <c r="D403" s="15"/>
      <c r="E403" s="15"/>
    </row>
    <row r="404" spans="4:5" x14ac:dyDescent="0.35">
      <c r="D404" s="15"/>
      <c r="E404" s="15"/>
    </row>
    <row r="405" spans="4:5" x14ac:dyDescent="0.35">
      <c r="D405" s="15"/>
      <c r="E405" s="15"/>
    </row>
    <row r="406" spans="4:5" x14ac:dyDescent="0.35">
      <c r="D406" s="15"/>
      <c r="E406" s="15"/>
    </row>
    <row r="407" spans="4:5" x14ac:dyDescent="0.35">
      <c r="D407" s="15"/>
      <c r="E407" s="15"/>
    </row>
    <row r="408" spans="4:5" x14ac:dyDescent="0.35">
      <c r="D408" s="15"/>
      <c r="E408" s="15"/>
    </row>
    <row r="409" spans="4:5" x14ac:dyDescent="0.35">
      <c r="D409" s="15"/>
      <c r="E409" s="15"/>
    </row>
    <row r="410" spans="4:5" x14ac:dyDescent="0.35">
      <c r="D410" s="15"/>
      <c r="E410" s="15"/>
    </row>
    <row r="411" spans="4:5" x14ac:dyDescent="0.35">
      <c r="D411" s="15"/>
      <c r="E411" s="15"/>
    </row>
    <row r="412" spans="4:5" x14ac:dyDescent="0.35">
      <c r="D412" s="15"/>
      <c r="E412" s="15"/>
    </row>
    <row r="413" spans="4:5" x14ac:dyDescent="0.35">
      <c r="D413" s="15"/>
      <c r="E413" s="15"/>
    </row>
    <row r="414" spans="4:5" x14ac:dyDescent="0.35">
      <c r="D414" s="15"/>
      <c r="E414" s="15"/>
    </row>
    <row r="415" spans="4:5" x14ac:dyDescent="0.35">
      <c r="D415" s="15"/>
      <c r="E415" s="15"/>
    </row>
    <row r="416" spans="4:5" x14ac:dyDescent="0.35">
      <c r="D416" s="15"/>
      <c r="E416" s="15"/>
    </row>
    <row r="417" spans="4:5" x14ac:dyDescent="0.35">
      <c r="D417" s="15"/>
      <c r="E417" s="15"/>
    </row>
    <row r="418" spans="4:5" x14ac:dyDescent="0.35">
      <c r="D418" s="15"/>
      <c r="E418" s="15"/>
    </row>
    <row r="419" spans="4:5" x14ac:dyDescent="0.35">
      <c r="D419" s="15"/>
      <c r="E419" s="15"/>
    </row>
    <row r="420" spans="4:5" x14ac:dyDescent="0.35">
      <c r="D420" s="15"/>
      <c r="E420" s="15"/>
    </row>
    <row r="421" spans="4:5" x14ac:dyDescent="0.35">
      <c r="D421" s="15"/>
      <c r="E421" s="15"/>
    </row>
    <row r="422" spans="4:5" x14ac:dyDescent="0.35">
      <c r="D422" s="15"/>
      <c r="E422" s="15"/>
    </row>
    <row r="423" spans="4:5" x14ac:dyDescent="0.35">
      <c r="D423" s="15"/>
      <c r="E423" s="15"/>
    </row>
    <row r="424" spans="4:5" x14ac:dyDescent="0.35">
      <c r="D424" s="15"/>
      <c r="E424" s="15"/>
    </row>
    <row r="425" spans="4:5" x14ac:dyDescent="0.35">
      <c r="D425" s="15"/>
      <c r="E425" s="15"/>
    </row>
    <row r="426" spans="4:5" x14ac:dyDescent="0.35">
      <c r="D426" s="15"/>
      <c r="E426" s="15"/>
    </row>
    <row r="427" spans="4:5" x14ac:dyDescent="0.35">
      <c r="D427" s="15"/>
      <c r="E427" s="15"/>
    </row>
    <row r="428" spans="4:5" x14ac:dyDescent="0.35">
      <c r="D428" s="15"/>
      <c r="E428" s="15"/>
    </row>
    <row r="429" spans="4:5" x14ac:dyDescent="0.35">
      <c r="D429" s="15"/>
      <c r="E429" s="15"/>
    </row>
    <row r="430" spans="4:5" x14ac:dyDescent="0.35">
      <c r="D430" s="15"/>
      <c r="E430" s="15"/>
    </row>
    <row r="431" spans="4:5" x14ac:dyDescent="0.35">
      <c r="D431" s="15"/>
      <c r="E431" s="15"/>
    </row>
    <row r="432" spans="4:5" x14ac:dyDescent="0.35">
      <c r="D432" s="15"/>
      <c r="E432" s="15"/>
    </row>
    <row r="433" spans="4:5" x14ac:dyDescent="0.35">
      <c r="D433" s="15"/>
      <c r="E433" s="15"/>
    </row>
    <row r="434" spans="4:5" x14ac:dyDescent="0.35">
      <c r="D434" s="15"/>
      <c r="E434" s="15"/>
    </row>
    <row r="435" spans="4:5" x14ac:dyDescent="0.35">
      <c r="D435" s="15"/>
      <c r="E435" s="15"/>
    </row>
    <row r="436" spans="4:5" x14ac:dyDescent="0.35">
      <c r="D436" s="15"/>
      <c r="E436" s="15"/>
    </row>
    <row r="437" spans="4:5" x14ac:dyDescent="0.35">
      <c r="D437" s="15"/>
      <c r="E437" s="15"/>
    </row>
    <row r="438" spans="4:5" x14ac:dyDescent="0.35">
      <c r="D438" s="15"/>
      <c r="E438" s="15"/>
    </row>
    <row r="439" spans="4:5" x14ac:dyDescent="0.35">
      <c r="D439" s="15"/>
      <c r="E439" s="15"/>
    </row>
    <row r="440" spans="4:5" x14ac:dyDescent="0.35">
      <c r="D440" s="15"/>
      <c r="E440" s="15"/>
    </row>
    <row r="441" spans="4:5" x14ac:dyDescent="0.35">
      <c r="D441" s="15"/>
      <c r="E441" s="15"/>
    </row>
    <row r="442" spans="4:5" x14ac:dyDescent="0.35">
      <c r="D442" s="15"/>
      <c r="E442" s="15"/>
    </row>
    <row r="443" spans="4:5" x14ac:dyDescent="0.35">
      <c r="D443" s="15"/>
      <c r="E443" s="15"/>
    </row>
    <row r="444" spans="4:5" x14ac:dyDescent="0.35">
      <c r="D444" s="15"/>
      <c r="E444" s="15"/>
    </row>
    <row r="445" spans="4:5" x14ac:dyDescent="0.35">
      <c r="D445" s="15"/>
      <c r="E445" s="15"/>
    </row>
    <row r="446" spans="4:5" x14ac:dyDescent="0.35">
      <c r="D446" s="15"/>
      <c r="E446" s="15"/>
    </row>
    <row r="447" spans="4:5" x14ac:dyDescent="0.35">
      <c r="D447" s="15"/>
      <c r="E447" s="15"/>
    </row>
    <row r="448" spans="4:5" x14ac:dyDescent="0.35">
      <c r="D448" s="15"/>
      <c r="E448" s="15"/>
    </row>
    <row r="449" spans="4:5" x14ac:dyDescent="0.35">
      <c r="D449" s="15"/>
      <c r="E449" s="15"/>
    </row>
    <row r="450" spans="4:5" x14ac:dyDescent="0.35">
      <c r="D450" s="15"/>
      <c r="E450" s="15"/>
    </row>
    <row r="451" spans="4:5" x14ac:dyDescent="0.35">
      <c r="D451" s="15"/>
      <c r="E451" s="15"/>
    </row>
    <row r="452" spans="4:5" x14ac:dyDescent="0.35">
      <c r="D452" s="15"/>
      <c r="E452" s="15"/>
    </row>
    <row r="453" spans="4:5" x14ac:dyDescent="0.35">
      <c r="D453" s="15"/>
      <c r="E453" s="15"/>
    </row>
    <row r="454" spans="4:5" x14ac:dyDescent="0.35">
      <c r="D454" s="15"/>
      <c r="E454" s="15"/>
    </row>
    <row r="455" spans="4:5" x14ac:dyDescent="0.35">
      <c r="D455" s="15"/>
      <c r="E455" s="15"/>
    </row>
    <row r="456" spans="4:5" x14ac:dyDescent="0.35">
      <c r="D456" s="15"/>
      <c r="E456" s="15"/>
    </row>
    <row r="457" spans="4:5" x14ac:dyDescent="0.35">
      <c r="D457" s="15"/>
      <c r="E457" s="15"/>
    </row>
    <row r="458" spans="4:5" x14ac:dyDescent="0.35">
      <c r="D458" s="15"/>
      <c r="E458" s="15"/>
    </row>
    <row r="459" spans="4:5" x14ac:dyDescent="0.35">
      <c r="D459" s="15"/>
      <c r="E459" s="15"/>
    </row>
    <row r="460" spans="4:5" x14ac:dyDescent="0.35">
      <c r="D460" s="15"/>
      <c r="E460" s="15"/>
    </row>
    <row r="461" spans="4:5" x14ac:dyDescent="0.35">
      <c r="D461" s="15"/>
      <c r="E461" s="15"/>
    </row>
    <row r="462" spans="4:5" x14ac:dyDescent="0.35">
      <c r="D462" s="15"/>
      <c r="E462" s="15"/>
    </row>
    <row r="463" spans="4:5" x14ac:dyDescent="0.35">
      <c r="D463" s="15"/>
      <c r="E463" s="15"/>
    </row>
    <row r="464" spans="4:5" x14ac:dyDescent="0.35">
      <c r="D464" s="15"/>
      <c r="E464" s="15"/>
    </row>
    <row r="465" spans="4:5" x14ac:dyDescent="0.35">
      <c r="D465" s="15"/>
      <c r="E465" s="15"/>
    </row>
    <row r="466" spans="4:5" x14ac:dyDescent="0.35">
      <c r="D466" s="15"/>
      <c r="E466" s="15"/>
    </row>
    <row r="467" spans="4:5" x14ac:dyDescent="0.35">
      <c r="D467" s="15"/>
      <c r="E467" s="15"/>
    </row>
    <row r="468" spans="4:5" x14ac:dyDescent="0.35">
      <c r="D468" s="15"/>
      <c r="E468" s="15"/>
    </row>
    <row r="469" spans="4:5" x14ac:dyDescent="0.35">
      <c r="D469" s="15"/>
      <c r="E469" s="15"/>
    </row>
    <row r="470" spans="4:5" x14ac:dyDescent="0.35">
      <c r="D470" s="15"/>
      <c r="E470" s="15"/>
    </row>
    <row r="471" spans="4:5" x14ac:dyDescent="0.35">
      <c r="D471" s="15"/>
      <c r="E471" s="15"/>
    </row>
    <row r="472" spans="4:5" x14ac:dyDescent="0.35">
      <c r="D472" s="15"/>
      <c r="E472" s="15"/>
    </row>
    <row r="473" spans="4:5" x14ac:dyDescent="0.35">
      <c r="D473" s="15"/>
      <c r="E473" s="15"/>
    </row>
    <row r="474" spans="4:5" x14ac:dyDescent="0.35">
      <c r="D474" s="15"/>
      <c r="E474" s="15"/>
    </row>
    <row r="475" spans="4:5" x14ac:dyDescent="0.35">
      <c r="D475" s="15"/>
      <c r="E475" s="15"/>
    </row>
    <row r="476" spans="4:5" x14ac:dyDescent="0.35">
      <c r="D476" s="15"/>
      <c r="E476" s="15"/>
    </row>
    <row r="477" spans="4:5" x14ac:dyDescent="0.35">
      <c r="D477" s="15"/>
      <c r="E477" s="15"/>
    </row>
    <row r="478" spans="4:5" x14ac:dyDescent="0.35">
      <c r="D478" s="15"/>
      <c r="E478" s="15"/>
    </row>
    <row r="479" spans="4:5" x14ac:dyDescent="0.35">
      <c r="D479" s="15"/>
      <c r="E479" s="15"/>
    </row>
    <row r="480" spans="4:5" x14ac:dyDescent="0.35">
      <c r="D480" s="15"/>
      <c r="E480" s="15"/>
    </row>
    <row r="481" spans="4:5" x14ac:dyDescent="0.35">
      <c r="D481" s="15"/>
      <c r="E481" s="15"/>
    </row>
    <row r="482" spans="4:5" x14ac:dyDescent="0.35">
      <c r="D482" s="15"/>
      <c r="E482" s="15"/>
    </row>
    <row r="483" spans="4:5" x14ac:dyDescent="0.35">
      <c r="D483" s="15"/>
      <c r="E483" s="15"/>
    </row>
    <row r="484" spans="4:5" x14ac:dyDescent="0.35">
      <c r="D484" s="15"/>
      <c r="E484" s="15"/>
    </row>
    <row r="485" spans="4:5" x14ac:dyDescent="0.35">
      <c r="D485" s="15"/>
      <c r="E485" s="15"/>
    </row>
    <row r="486" spans="4:5" x14ac:dyDescent="0.35">
      <c r="D486" s="15"/>
      <c r="E486" s="15"/>
    </row>
    <row r="487" spans="4:5" x14ac:dyDescent="0.35">
      <c r="D487" s="15"/>
      <c r="E487" s="15"/>
    </row>
    <row r="488" spans="4:5" x14ac:dyDescent="0.35">
      <c r="D488" s="15"/>
      <c r="E488" s="15"/>
    </row>
    <row r="489" spans="4:5" x14ac:dyDescent="0.35">
      <c r="D489" s="15"/>
      <c r="E489" s="15"/>
    </row>
    <row r="490" spans="4:5" x14ac:dyDescent="0.35">
      <c r="D490" s="15"/>
      <c r="E490" s="15"/>
    </row>
    <row r="491" spans="4:5" x14ac:dyDescent="0.35">
      <c r="D491" s="15"/>
      <c r="E491" s="15"/>
    </row>
    <row r="492" spans="4:5" x14ac:dyDescent="0.35">
      <c r="D492" s="15"/>
      <c r="E492" s="15"/>
    </row>
    <row r="493" spans="4:5" x14ac:dyDescent="0.35">
      <c r="D493" s="15"/>
      <c r="E493" s="15"/>
    </row>
    <row r="494" spans="4:5" x14ac:dyDescent="0.35">
      <c r="D494" s="15"/>
      <c r="E494" s="15"/>
    </row>
    <row r="495" spans="4:5" x14ac:dyDescent="0.35">
      <c r="D495" s="15"/>
      <c r="E495" s="15"/>
    </row>
    <row r="496" spans="4:5" x14ac:dyDescent="0.35">
      <c r="D496" s="15"/>
      <c r="E496" s="15"/>
    </row>
    <row r="497" spans="4:5" x14ac:dyDescent="0.35">
      <c r="D497" s="15"/>
      <c r="E497" s="15"/>
    </row>
    <row r="498" spans="4:5" x14ac:dyDescent="0.35">
      <c r="D498" s="15"/>
      <c r="E498" s="15"/>
    </row>
    <row r="499" spans="4:5" x14ac:dyDescent="0.35">
      <c r="D499" s="15"/>
      <c r="E499" s="15"/>
    </row>
    <row r="500" spans="4:5" x14ac:dyDescent="0.35">
      <c r="D500" s="15"/>
      <c r="E500" s="15"/>
    </row>
    <row r="501" spans="4:5" x14ac:dyDescent="0.35">
      <c r="D501" s="15"/>
      <c r="E501" s="15"/>
    </row>
    <row r="502" spans="4:5" x14ac:dyDescent="0.35">
      <c r="D502" s="15"/>
      <c r="E502" s="15"/>
    </row>
    <row r="503" spans="4:5" x14ac:dyDescent="0.35">
      <c r="D503" s="15"/>
      <c r="E503" s="15"/>
    </row>
    <row r="504" spans="4:5" x14ac:dyDescent="0.35">
      <c r="D504" s="15"/>
      <c r="E504" s="15"/>
    </row>
    <row r="505" spans="4:5" x14ac:dyDescent="0.35">
      <c r="D505" s="15"/>
      <c r="E505" s="15"/>
    </row>
    <row r="506" spans="4:5" x14ac:dyDescent="0.35">
      <c r="D506" s="15"/>
      <c r="E506" s="15"/>
    </row>
    <row r="507" spans="4:5" x14ac:dyDescent="0.35">
      <c r="D507" s="15"/>
      <c r="E507" s="15"/>
    </row>
    <row r="508" spans="4:5" x14ac:dyDescent="0.35">
      <c r="D508" s="15"/>
      <c r="E508" s="15"/>
    </row>
    <row r="509" spans="4:5" x14ac:dyDescent="0.35">
      <c r="D509" s="15"/>
      <c r="E509" s="15"/>
    </row>
    <row r="510" spans="4:5" x14ac:dyDescent="0.35">
      <c r="D510" s="15"/>
      <c r="E510" s="15"/>
    </row>
    <row r="511" spans="4:5" x14ac:dyDescent="0.35">
      <c r="D511" s="15"/>
      <c r="E511" s="15"/>
    </row>
    <row r="512" spans="4:5" x14ac:dyDescent="0.35">
      <c r="D512" s="15"/>
      <c r="E512" s="15"/>
    </row>
    <row r="513" spans="4:5" x14ac:dyDescent="0.35">
      <c r="D513" s="15"/>
      <c r="E513" s="15"/>
    </row>
    <row r="514" spans="4:5" x14ac:dyDescent="0.35">
      <c r="D514" s="15"/>
      <c r="E514" s="15"/>
    </row>
    <row r="515" spans="4:5" x14ac:dyDescent="0.35">
      <c r="D515" s="15"/>
      <c r="E515" s="15"/>
    </row>
    <row r="516" spans="4:5" x14ac:dyDescent="0.35">
      <c r="D516" s="15"/>
      <c r="E516" s="15"/>
    </row>
    <row r="517" spans="4:5" x14ac:dyDescent="0.35">
      <c r="D517" s="15"/>
      <c r="E517" s="15"/>
    </row>
    <row r="518" spans="4:5" x14ac:dyDescent="0.35">
      <c r="D518" s="15"/>
      <c r="E518" s="15"/>
    </row>
    <row r="519" spans="4:5" x14ac:dyDescent="0.35">
      <c r="D519" s="15"/>
      <c r="E519" s="15"/>
    </row>
    <row r="520" spans="4:5" x14ac:dyDescent="0.35">
      <c r="D520" s="15"/>
      <c r="E520" s="15"/>
    </row>
    <row r="521" spans="4:5" x14ac:dyDescent="0.35">
      <c r="D521" s="15"/>
      <c r="E521" s="15"/>
    </row>
    <row r="522" spans="4:5" x14ac:dyDescent="0.35">
      <c r="D522" s="15"/>
      <c r="E522" s="15"/>
    </row>
    <row r="523" spans="4:5" x14ac:dyDescent="0.35">
      <c r="D523" s="15"/>
      <c r="E523" s="15"/>
    </row>
    <row r="524" spans="4:5" x14ac:dyDescent="0.35">
      <c r="D524" s="15"/>
      <c r="E524" s="15"/>
    </row>
    <row r="525" spans="4:5" x14ac:dyDescent="0.35">
      <c r="D525" s="15"/>
      <c r="E525" s="15"/>
    </row>
    <row r="526" spans="4:5" x14ac:dyDescent="0.35">
      <c r="D526" s="15"/>
      <c r="E526" s="15"/>
    </row>
    <row r="527" spans="4:5" x14ac:dyDescent="0.35">
      <c r="D527" s="15"/>
      <c r="E527" s="15"/>
    </row>
    <row r="528" spans="4:5" x14ac:dyDescent="0.35">
      <c r="D528" s="15"/>
      <c r="E528" s="15"/>
    </row>
    <row r="529" spans="4:5" x14ac:dyDescent="0.35">
      <c r="D529" s="15"/>
      <c r="E529" s="15"/>
    </row>
    <row r="530" spans="4:5" x14ac:dyDescent="0.35">
      <c r="D530" s="15"/>
      <c r="E530" s="15"/>
    </row>
    <row r="531" spans="4:5" x14ac:dyDescent="0.35">
      <c r="D531" s="15"/>
      <c r="E531" s="15"/>
    </row>
    <row r="532" spans="4:5" x14ac:dyDescent="0.35">
      <c r="D532" s="15"/>
      <c r="E532" s="15"/>
    </row>
    <row r="533" spans="4:5" x14ac:dyDescent="0.35">
      <c r="D533" s="15"/>
      <c r="E533" s="15"/>
    </row>
    <row r="534" spans="4:5" x14ac:dyDescent="0.35">
      <c r="D534" s="15"/>
      <c r="E534" s="15"/>
    </row>
    <row r="535" spans="4:5" x14ac:dyDescent="0.35">
      <c r="D535" s="15"/>
      <c r="E535" s="15"/>
    </row>
    <row r="536" spans="4:5" x14ac:dyDescent="0.35">
      <c r="D536" s="15"/>
      <c r="E536" s="15"/>
    </row>
    <row r="537" spans="4:5" x14ac:dyDescent="0.35">
      <c r="D537" s="15"/>
      <c r="E537" s="15"/>
    </row>
    <row r="538" spans="4:5" x14ac:dyDescent="0.35">
      <c r="D538" s="15"/>
      <c r="E538" s="15"/>
    </row>
    <row r="539" spans="4:5" x14ac:dyDescent="0.35">
      <c r="D539" s="15"/>
      <c r="E539" s="15"/>
    </row>
    <row r="540" spans="4:5" x14ac:dyDescent="0.35">
      <c r="D540" s="15"/>
      <c r="E540" s="15"/>
    </row>
    <row r="541" spans="4:5" x14ac:dyDescent="0.35">
      <c r="D541" s="15"/>
      <c r="E541" s="15"/>
    </row>
    <row r="542" spans="4:5" x14ac:dyDescent="0.35">
      <c r="D542" s="15"/>
      <c r="E542" s="15"/>
    </row>
    <row r="543" spans="4:5" x14ac:dyDescent="0.35">
      <c r="D543" s="15"/>
      <c r="E543" s="15"/>
    </row>
    <row r="544" spans="4:5" x14ac:dyDescent="0.35">
      <c r="D544" s="15"/>
      <c r="E544" s="15"/>
    </row>
    <row r="545" spans="4:5" x14ac:dyDescent="0.35">
      <c r="D545" s="15"/>
      <c r="E545" s="15"/>
    </row>
    <row r="546" spans="4:5" x14ac:dyDescent="0.35">
      <c r="D546" s="15"/>
      <c r="E546" s="15"/>
    </row>
    <row r="547" spans="4:5" x14ac:dyDescent="0.35">
      <c r="D547" s="15"/>
      <c r="E547" s="15"/>
    </row>
    <row r="548" spans="4:5" x14ac:dyDescent="0.35">
      <c r="D548" s="15"/>
      <c r="E548" s="15"/>
    </row>
    <row r="549" spans="4:5" x14ac:dyDescent="0.35">
      <c r="D549" s="15"/>
      <c r="E549" s="15"/>
    </row>
    <row r="550" spans="4:5" x14ac:dyDescent="0.35">
      <c r="D550" s="15"/>
      <c r="E550" s="15"/>
    </row>
    <row r="551" spans="4:5" x14ac:dyDescent="0.35">
      <c r="D551" s="15"/>
      <c r="E551" s="15"/>
    </row>
    <row r="552" spans="4:5" x14ac:dyDescent="0.35">
      <c r="D552" s="15"/>
      <c r="E552" s="15"/>
    </row>
    <row r="553" spans="4:5" x14ac:dyDescent="0.35">
      <c r="D553" s="15"/>
      <c r="E553" s="15"/>
    </row>
    <row r="554" spans="4:5" x14ac:dyDescent="0.35">
      <c r="D554" s="15"/>
      <c r="E554" s="15"/>
    </row>
    <row r="555" spans="4:5" x14ac:dyDescent="0.35">
      <c r="D555" s="15"/>
      <c r="E555" s="15"/>
    </row>
    <row r="556" spans="4:5" x14ac:dyDescent="0.35">
      <c r="D556" s="15"/>
      <c r="E556" s="15"/>
    </row>
    <row r="557" spans="4:5" x14ac:dyDescent="0.35">
      <c r="D557" s="15"/>
      <c r="E557" s="15"/>
    </row>
    <row r="558" spans="4:5" x14ac:dyDescent="0.35">
      <c r="D558" s="15"/>
      <c r="E558" s="15"/>
    </row>
    <row r="559" spans="4:5" x14ac:dyDescent="0.35">
      <c r="D559" s="15"/>
      <c r="E559" s="15"/>
    </row>
    <row r="560" spans="4:5" x14ac:dyDescent="0.35">
      <c r="D560" s="15"/>
      <c r="E560" s="15"/>
    </row>
    <row r="561" spans="4:5" x14ac:dyDescent="0.35">
      <c r="D561" s="15"/>
      <c r="E561" s="15"/>
    </row>
    <row r="562" spans="4:5" x14ac:dyDescent="0.35">
      <c r="D562" s="15"/>
      <c r="E562" s="15"/>
    </row>
    <row r="563" spans="4:5" x14ac:dyDescent="0.35">
      <c r="D563" s="15"/>
      <c r="E563" s="15"/>
    </row>
    <row r="564" spans="4:5" x14ac:dyDescent="0.35">
      <c r="D564" s="15"/>
      <c r="E564" s="15"/>
    </row>
    <row r="565" spans="4:5" x14ac:dyDescent="0.35">
      <c r="D565" s="15"/>
      <c r="E565" s="15"/>
    </row>
    <row r="566" spans="4:5" x14ac:dyDescent="0.35">
      <c r="D566" s="15"/>
      <c r="E566" s="15"/>
    </row>
    <row r="567" spans="4:5" x14ac:dyDescent="0.35">
      <c r="D567" s="15"/>
      <c r="E567" s="15"/>
    </row>
    <row r="568" spans="4:5" x14ac:dyDescent="0.35">
      <c r="D568" s="15"/>
      <c r="E568" s="15"/>
    </row>
    <row r="569" spans="4:5" x14ac:dyDescent="0.35">
      <c r="D569" s="15"/>
      <c r="E569" s="15"/>
    </row>
    <row r="570" spans="4:5" x14ac:dyDescent="0.35">
      <c r="D570" s="15"/>
      <c r="E570" s="15"/>
    </row>
    <row r="571" spans="4:5" x14ac:dyDescent="0.35">
      <c r="D571" s="15"/>
      <c r="E571" s="15"/>
    </row>
    <row r="572" spans="4:5" x14ac:dyDescent="0.35">
      <c r="D572" s="15"/>
      <c r="E572" s="15"/>
    </row>
    <row r="573" spans="4:5" x14ac:dyDescent="0.35">
      <c r="D573" s="15"/>
      <c r="E573" s="15"/>
    </row>
    <row r="574" spans="4:5" x14ac:dyDescent="0.35">
      <c r="D574" s="15"/>
      <c r="E574" s="15"/>
    </row>
    <row r="575" spans="4:5" x14ac:dyDescent="0.35">
      <c r="D575" s="15"/>
      <c r="E575" s="15"/>
    </row>
    <row r="576" spans="4:5" x14ac:dyDescent="0.35">
      <c r="D576" s="15"/>
      <c r="E576" s="15"/>
    </row>
    <row r="577" spans="4:5" x14ac:dyDescent="0.35">
      <c r="D577" s="15"/>
      <c r="E577" s="15"/>
    </row>
    <row r="578" spans="4:5" x14ac:dyDescent="0.35">
      <c r="D578" s="15"/>
      <c r="E578" s="15"/>
    </row>
    <row r="579" spans="4:5" x14ac:dyDescent="0.35">
      <c r="D579" s="15"/>
      <c r="E579" s="15"/>
    </row>
    <row r="580" spans="4:5" x14ac:dyDescent="0.35">
      <c r="D580" s="15"/>
      <c r="E580" s="15"/>
    </row>
    <row r="581" spans="4:5" x14ac:dyDescent="0.35">
      <c r="D581" s="15"/>
      <c r="E581" s="15"/>
    </row>
    <row r="582" spans="4:5" x14ac:dyDescent="0.35">
      <c r="D582" s="15"/>
      <c r="E582" s="15"/>
    </row>
    <row r="583" spans="4:5" x14ac:dyDescent="0.35">
      <c r="D583" s="15"/>
      <c r="E583" s="15"/>
    </row>
    <row r="584" spans="4:5" x14ac:dyDescent="0.35">
      <c r="D584" s="15"/>
      <c r="E584" s="15"/>
    </row>
    <row r="585" spans="4:5" x14ac:dyDescent="0.35">
      <c r="D585" s="15"/>
      <c r="E585" s="15"/>
    </row>
    <row r="586" spans="4:5" x14ac:dyDescent="0.35">
      <c r="D586" s="15"/>
      <c r="E586" s="15"/>
    </row>
    <row r="587" spans="4:5" x14ac:dyDescent="0.35">
      <c r="D587" s="15"/>
      <c r="E587" s="15"/>
    </row>
    <row r="588" spans="4:5" x14ac:dyDescent="0.35">
      <c r="D588" s="15"/>
      <c r="E588" s="15"/>
    </row>
    <row r="589" spans="4:5" x14ac:dyDescent="0.35">
      <c r="D589" s="15"/>
      <c r="E589" s="15"/>
    </row>
    <row r="590" spans="4:5" x14ac:dyDescent="0.35">
      <c r="D590" s="15"/>
      <c r="E590" s="15"/>
    </row>
    <row r="591" spans="4:5" x14ac:dyDescent="0.35">
      <c r="D591" s="15"/>
      <c r="E591" s="15"/>
    </row>
    <row r="592" spans="4:5" x14ac:dyDescent="0.35">
      <c r="D592" s="15"/>
      <c r="E592" s="15"/>
    </row>
    <row r="593" spans="4:5" x14ac:dyDescent="0.35">
      <c r="D593" s="15"/>
      <c r="E593" s="15"/>
    </row>
    <row r="594" spans="4:5" x14ac:dyDescent="0.35">
      <c r="D594" s="15"/>
      <c r="E594" s="15"/>
    </row>
    <row r="595" spans="4:5" x14ac:dyDescent="0.35">
      <c r="D595" s="15"/>
      <c r="E595" s="15"/>
    </row>
    <row r="596" spans="4:5" x14ac:dyDescent="0.35">
      <c r="D596" s="15"/>
      <c r="E596" s="15"/>
    </row>
    <row r="597" spans="4:5" x14ac:dyDescent="0.35">
      <c r="D597" s="15"/>
      <c r="E597" s="15"/>
    </row>
    <row r="598" spans="4:5" x14ac:dyDescent="0.35">
      <c r="D598" s="15"/>
      <c r="E598" s="15"/>
    </row>
    <row r="599" spans="4:5" x14ac:dyDescent="0.35">
      <c r="D599" s="15"/>
      <c r="E599" s="15"/>
    </row>
    <row r="600" spans="4:5" x14ac:dyDescent="0.35">
      <c r="D600" s="15"/>
      <c r="E600" s="15"/>
    </row>
    <row r="601" spans="4:5" x14ac:dyDescent="0.35">
      <c r="D601" s="15"/>
      <c r="E601" s="15"/>
    </row>
    <row r="602" spans="4:5" x14ac:dyDescent="0.35">
      <c r="D602" s="15"/>
      <c r="E602" s="15"/>
    </row>
    <row r="603" spans="4:5" x14ac:dyDescent="0.35">
      <c r="D603" s="15"/>
      <c r="E603" s="15"/>
    </row>
    <row r="604" spans="4:5" x14ac:dyDescent="0.35">
      <c r="D604" s="15"/>
      <c r="E604" s="15"/>
    </row>
    <row r="605" spans="4:5" x14ac:dyDescent="0.35">
      <c r="D605" s="15"/>
      <c r="E605" s="15"/>
    </row>
    <row r="606" spans="4:5" x14ac:dyDescent="0.35">
      <c r="D606" s="15"/>
      <c r="E606" s="15"/>
    </row>
    <row r="607" spans="4:5" x14ac:dyDescent="0.35">
      <c r="D607" s="15"/>
      <c r="E607" s="15"/>
    </row>
    <row r="608" spans="4:5" x14ac:dyDescent="0.35">
      <c r="D608" s="15"/>
      <c r="E608" s="15"/>
    </row>
    <row r="609" spans="4:5" x14ac:dyDescent="0.35">
      <c r="D609" s="15"/>
      <c r="E609" s="15"/>
    </row>
    <row r="610" spans="4:5" x14ac:dyDescent="0.35">
      <c r="D610" s="15"/>
      <c r="E610" s="15"/>
    </row>
    <row r="611" spans="4:5" x14ac:dyDescent="0.35">
      <c r="D611" s="15"/>
      <c r="E611" s="15"/>
    </row>
    <row r="612" spans="4:5" x14ac:dyDescent="0.35">
      <c r="D612" s="15"/>
      <c r="E612" s="15"/>
    </row>
    <row r="613" spans="4:5" x14ac:dyDescent="0.35">
      <c r="D613" s="15"/>
      <c r="E613" s="15"/>
    </row>
    <row r="614" spans="4:5" x14ac:dyDescent="0.35">
      <c r="D614" s="15"/>
      <c r="E614" s="15"/>
    </row>
    <row r="615" spans="4:5" x14ac:dyDescent="0.35">
      <c r="D615" s="15"/>
      <c r="E615" s="15"/>
    </row>
    <row r="616" spans="4:5" x14ac:dyDescent="0.35">
      <c r="D616" s="15"/>
      <c r="E616" s="15"/>
    </row>
    <row r="617" spans="4:5" x14ac:dyDescent="0.35">
      <c r="D617" s="15"/>
      <c r="E617" s="15"/>
    </row>
    <row r="618" spans="4:5" x14ac:dyDescent="0.35">
      <c r="D618" s="15"/>
      <c r="E618" s="15"/>
    </row>
    <row r="619" spans="4:5" x14ac:dyDescent="0.35">
      <c r="D619" s="15"/>
      <c r="E619" s="15"/>
    </row>
    <row r="620" spans="4:5" x14ac:dyDescent="0.35">
      <c r="D620" s="15"/>
      <c r="E620" s="15"/>
    </row>
    <row r="621" spans="4:5" x14ac:dyDescent="0.35">
      <c r="D621" s="15"/>
      <c r="E621" s="15"/>
    </row>
    <row r="622" spans="4:5" x14ac:dyDescent="0.35">
      <c r="D622" s="15"/>
      <c r="E622" s="15"/>
    </row>
    <row r="623" spans="4:5" x14ac:dyDescent="0.35">
      <c r="D623" s="15"/>
      <c r="E623" s="15"/>
    </row>
    <row r="624" spans="4:5" x14ac:dyDescent="0.35">
      <c r="D624" s="15"/>
      <c r="E624" s="15"/>
    </row>
    <row r="625" spans="4:5" x14ac:dyDescent="0.35">
      <c r="D625" s="15"/>
      <c r="E625" s="15"/>
    </row>
    <row r="626" spans="4:5" x14ac:dyDescent="0.35">
      <c r="D626" s="15"/>
      <c r="E626" s="15"/>
    </row>
    <row r="627" spans="4:5" x14ac:dyDescent="0.35">
      <c r="D627" s="15"/>
      <c r="E627" s="15"/>
    </row>
    <row r="628" spans="4:5" x14ac:dyDescent="0.35">
      <c r="D628" s="15"/>
      <c r="E628" s="15"/>
    </row>
    <row r="629" spans="4:5" x14ac:dyDescent="0.35">
      <c r="D629" s="15"/>
      <c r="E629" s="15"/>
    </row>
    <row r="630" spans="4:5" x14ac:dyDescent="0.35">
      <c r="D630" s="15"/>
      <c r="E630" s="15"/>
    </row>
    <row r="631" spans="4:5" x14ac:dyDescent="0.35">
      <c r="D631" s="15"/>
      <c r="E631" s="15"/>
    </row>
    <row r="632" spans="4:5" x14ac:dyDescent="0.35">
      <c r="D632" s="15"/>
      <c r="E632" s="15"/>
    </row>
    <row r="633" spans="4:5" x14ac:dyDescent="0.35">
      <c r="D633" s="15"/>
      <c r="E633" s="15"/>
    </row>
    <row r="634" spans="4:5" x14ac:dyDescent="0.35">
      <c r="D634" s="15"/>
      <c r="E634" s="15"/>
    </row>
    <row r="635" spans="4:5" x14ac:dyDescent="0.35">
      <c r="D635" s="15"/>
      <c r="E635" s="15"/>
    </row>
    <row r="636" spans="4:5" x14ac:dyDescent="0.35">
      <c r="D636" s="15"/>
      <c r="E636" s="15"/>
    </row>
    <row r="637" spans="4:5" x14ac:dyDescent="0.35">
      <c r="D637" s="15"/>
      <c r="E637" s="15"/>
    </row>
    <row r="638" spans="4:5" x14ac:dyDescent="0.35">
      <c r="D638" s="15"/>
      <c r="E638" s="15"/>
    </row>
    <row r="639" spans="4:5" x14ac:dyDescent="0.35">
      <c r="D639" s="15"/>
      <c r="E639" s="15"/>
    </row>
    <row r="640" spans="4:5" x14ac:dyDescent="0.35">
      <c r="D640" s="15"/>
      <c r="E640" s="15"/>
    </row>
    <row r="641" spans="4:5" x14ac:dyDescent="0.35">
      <c r="D641" s="15"/>
      <c r="E641" s="15"/>
    </row>
    <row r="642" spans="4:5" x14ac:dyDescent="0.35">
      <c r="D642" s="15"/>
      <c r="E642" s="15"/>
    </row>
    <row r="643" spans="4:5" x14ac:dyDescent="0.35">
      <c r="D643" s="15"/>
      <c r="E643" s="15"/>
    </row>
    <row r="644" spans="4:5" x14ac:dyDescent="0.35">
      <c r="D644" s="15"/>
      <c r="E644" s="15"/>
    </row>
    <row r="645" spans="4:5" x14ac:dyDescent="0.35">
      <c r="D645" s="15"/>
      <c r="E645" s="15"/>
    </row>
    <row r="646" spans="4:5" x14ac:dyDescent="0.35">
      <c r="D646" s="15"/>
      <c r="E646" s="15"/>
    </row>
    <row r="647" spans="4:5" x14ac:dyDescent="0.35">
      <c r="D647" s="15"/>
      <c r="E647" s="15"/>
    </row>
    <row r="648" spans="4:5" x14ac:dyDescent="0.35">
      <c r="D648" s="15"/>
      <c r="E648" s="15"/>
    </row>
    <row r="649" spans="4:5" x14ac:dyDescent="0.35">
      <c r="D649" s="15"/>
      <c r="E649" s="15"/>
    </row>
    <row r="650" spans="4:5" x14ac:dyDescent="0.35">
      <c r="D650" s="15"/>
      <c r="E650" s="15"/>
    </row>
    <row r="651" spans="4:5" x14ac:dyDescent="0.35">
      <c r="D651" s="15"/>
      <c r="E651" s="15"/>
    </row>
    <row r="652" spans="4:5" x14ac:dyDescent="0.35">
      <c r="D652" s="15"/>
      <c r="E652" s="15"/>
    </row>
    <row r="653" spans="4:5" x14ac:dyDescent="0.35">
      <c r="D653" s="15"/>
      <c r="E653" s="15"/>
    </row>
    <row r="654" spans="4:5" x14ac:dyDescent="0.35">
      <c r="D654" s="15"/>
      <c r="E654" s="15"/>
    </row>
    <row r="655" spans="4:5" x14ac:dyDescent="0.35">
      <c r="D655" s="15"/>
      <c r="E655" s="15"/>
    </row>
    <row r="656" spans="4:5" x14ac:dyDescent="0.35">
      <c r="D656" s="15"/>
      <c r="E656" s="15"/>
    </row>
    <row r="657" spans="4:5" x14ac:dyDescent="0.35">
      <c r="D657" s="15"/>
      <c r="E657" s="15"/>
    </row>
    <row r="658" spans="4:5" x14ac:dyDescent="0.35">
      <c r="D658" s="15"/>
      <c r="E658" s="15"/>
    </row>
    <row r="659" spans="4:5" x14ac:dyDescent="0.35">
      <c r="D659" s="15"/>
      <c r="E659" s="15"/>
    </row>
    <row r="660" spans="4:5" x14ac:dyDescent="0.35">
      <c r="D660" s="15"/>
      <c r="E660" s="15"/>
    </row>
    <row r="661" spans="4:5" x14ac:dyDescent="0.35">
      <c r="D661" s="15"/>
      <c r="E661" s="15"/>
    </row>
    <row r="662" spans="4:5" x14ac:dyDescent="0.35">
      <c r="D662" s="15"/>
      <c r="E662" s="15"/>
    </row>
    <row r="663" spans="4:5" x14ac:dyDescent="0.35">
      <c r="D663" s="15"/>
      <c r="E663" s="15"/>
    </row>
    <row r="664" spans="4:5" x14ac:dyDescent="0.35">
      <c r="D664" s="15"/>
      <c r="E664" s="15"/>
    </row>
    <row r="665" spans="4:5" x14ac:dyDescent="0.35">
      <c r="D665" s="15"/>
      <c r="E665" s="15"/>
    </row>
    <row r="666" spans="4:5" x14ac:dyDescent="0.35">
      <c r="D666" s="15"/>
      <c r="E666" s="15"/>
    </row>
    <row r="667" spans="4:5" x14ac:dyDescent="0.35">
      <c r="D667" s="15"/>
      <c r="E667" s="15"/>
    </row>
    <row r="668" spans="4:5" x14ac:dyDescent="0.35">
      <c r="D668" s="15"/>
      <c r="E668" s="15"/>
    </row>
    <row r="669" spans="4:5" x14ac:dyDescent="0.35">
      <c r="D669" s="15"/>
      <c r="E669" s="15"/>
    </row>
    <row r="670" spans="4:5" x14ac:dyDescent="0.35">
      <c r="D670" s="15"/>
      <c r="E670" s="15"/>
    </row>
    <row r="671" spans="4:5" x14ac:dyDescent="0.35">
      <c r="D671" s="15"/>
      <c r="E671" s="15"/>
    </row>
    <row r="672" spans="4:5" x14ac:dyDescent="0.35">
      <c r="D672" s="15"/>
      <c r="E672" s="15"/>
    </row>
    <row r="673" spans="4:5" x14ac:dyDescent="0.35">
      <c r="D673" s="15"/>
      <c r="E673" s="15"/>
    </row>
    <row r="674" spans="4:5" x14ac:dyDescent="0.35">
      <c r="D674" s="15"/>
      <c r="E674" s="15"/>
    </row>
    <row r="675" spans="4:5" x14ac:dyDescent="0.35">
      <c r="D675" s="15"/>
      <c r="E675" s="15"/>
    </row>
    <row r="676" spans="4:5" x14ac:dyDescent="0.35">
      <c r="D676" s="15"/>
      <c r="E676" s="15"/>
    </row>
    <row r="677" spans="4:5" x14ac:dyDescent="0.35">
      <c r="D677" s="15"/>
      <c r="E677" s="15"/>
    </row>
    <row r="678" spans="4:5" x14ac:dyDescent="0.35">
      <c r="D678" s="15"/>
      <c r="E678" s="15"/>
    </row>
    <row r="679" spans="4:5" x14ac:dyDescent="0.35">
      <c r="D679" s="15"/>
      <c r="E679" s="15"/>
    </row>
    <row r="680" spans="4:5" x14ac:dyDescent="0.35">
      <c r="D680" s="15"/>
      <c r="E680" s="15"/>
    </row>
    <row r="681" spans="4:5" x14ac:dyDescent="0.35">
      <c r="D681" s="15"/>
      <c r="E681" s="15"/>
    </row>
    <row r="682" spans="4:5" x14ac:dyDescent="0.35">
      <c r="D682" s="15"/>
      <c r="E682" s="15"/>
    </row>
    <row r="683" spans="4:5" x14ac:dyDescent="0.35">
      <c r="D683" s="15"/>
      <c r="E683" s="15"/>
    </row>
    <row r="684" spans="4:5" x14ac:dyDescent="0.35">
      <c r="D684" s="15"/>
      <c r="E684" s="15"/>
    </row>
    <row r="685" spans="4:5" x14ac:dyDescent="0.35">
      <c r="D685" s="15"/>
      <c r="E685" s="15"/>
    </row>
    <row r="686" spans="4:5" x14ac:dyDescent="0.35">
      <c r="D686" s="15"/>
      <c r="E686" s="15"/>
    </row>
    <row r="687" spans="4:5" x14ac:dyDescent="0.35">
      <c r="D687" s="15"/>
      <c r="E687" s="15"/>
    </row>
    <row r="688" spans="4:5" x14ac:dyDescent="0.35">
      <c r="D688" s="15"/>
      <c r="E688" s="15"/>
    </row>
    <row r="689" spans="4:5" x14ac:dyDescent="0.35">
      <c r="D689" s="15"/>
      <c r="E689" s="15"/>
    </row>
    <row r="690" spans="4:5" x14ac:dyDescent="0.35">
      <c r="D690" s="15"/>
      <c r="E690" s="15"/>
    </row>
    <row r="691" spans="4:5" x14ac:dyDescent="0.35">
      <c r="D691" s="15"/>
      <c r="E691" s="15"/>
    </row>
    <row r="692" spans="4:5" x14ac:dyDescent="0.35">
      <c r="D692" s="15"/>
      <c r="E692" s="15"/>
    </row>
    <row r="693" spans="4:5" x14ac:dyDescent="0.35">
      <c r="D693" s="15"/>
      <c r="E693" s="15"/>
    </row>
    <row r="694" spans="4:5" x14ac:dyDescent="0.35">
      <c r="D694" s="15"/>
      <c r="E694" s="15"/>
    </row>
    <row r="695" spans="4:5" x14ac:dyDescent="0.35">
      <c r="D695" s="15"/>
      <c r="E695" s="15"/>
    </row>
    <row r="696" spans="4:5" x14ac:dyDescent="0.35">
      <c r="D696" s="15"/>
      <c r="E696" s="15"/>
    </row>
    <row r="697" spans="4:5" x14ac:dyDescent="0.35">
      <c r="D697" s="15"/>
      <c r="E697" s="15"/>
    </row>
    <row r="698" spans="4:5" x14ac:dyDescent="0.35">
      <c r="D698" s="15"/>
      <c r="E698" s="15"/>
    </row>
    <row r="699" spans="4:5" x14ac:dyDescent="0.35">
      <c r="D699" s="15"/>
      <c r="E699" s="15"/>
    </row>
    <row r="700" spans="4:5" x14ac:dyDescent="0.35">
      <c r="D700" s="15"/>
      <c r="E700" s="15"/>
    </row>
    <row r="701" spans="4:5" x14ac:dyDescent="0.35">
      <c r="D701" s="15"/>
      <c r="E701" s="15"/>
    </row>
    <row r="702" spans="4:5" x14ac:dyDescent="0.35">
      <c r="D702" s="15"/>
      <c r="E702" s="15"/>
    </row>
    <row r="703" spans="4:5" x14ac:dyDescent="0.35">
      <c r="D703" s="15"/>
      <c r="E703" s="15"/>
    </row>
    <row r="704" spans="4:5" x14ac:dyDescent="0.35">
      <c r="D704" s="15"/>
      <c r="E704" s="15"/>
    </row>
    <row r="705" spans="4:5" x14ac:dyDescent="0.35">
      <c r="D705" s="15"/>
      <c r="E705" s="15"/>
    </row>
    <row r="706" spans="4:5" x14ac:dyDescent="0.35">
      <c r="D706" s="15"/>
      <c r="E706" s="15"/>
    </row>
    <row r="707" spans="4:5" x14ac:dyDescent="0.35">
      <c r="D707" s="15"/>
      <c r="E707" s="15"/>
    </row>
    <row r="708" spans="4:5" x14ac:dyDescent="0.35">
      <c r="D708" s="15"/>
      <c r="E708" s="15"/>
    </row>
    <row r="709" spans="4:5" x14ac:dyDescent="0.35">
      <c r="D709" s="15"/>
      <c r="E709" s="15"/>
    </row>
    <row r="710" spans="4:5" x14ac:dyDescent="0.35">
      <c r="D710" s="15"/>
      <c r="E710" s="15"/>
    </row>
    <row r="711" spans="4:5" x14ac:dyDescent="0.35">
      <c r="D711" s="15"/>
      <c r="E711" s="15"/>
    </row>
    <row r="712" spans="4:5" x14ac:dyDescent="0.35">
      <c r="D712" s="15"/>
      <c r="E712" s="15"/>
    </row>
    <row r="713" spans="4:5" x14ac:dyDescent="0.35">
      <c r="D713" s="15"/>
      <c r="E713" s="15"/>
    </row>
    <row r="714" spans="4:5" x14ac:dyDescent="0.35">
      <c r="D714" s="15"/>
      <c r="E714" s="15"/>
    </row>
    <row r="715" spans="4:5" x14ac:dyDescent="0.35">
      <c r="D715" s="15"/>
      <c r="E715" s="15"/>
    </row>
    <row r="716" spans="4:5" x14ac:dyDescent="0.35">
      <c r="D716" s="15"/>
      <c r="E716" s="15"/>
    </row>
    <row r="717" spans="4:5" x14ac:dyDescent="0.35">
      <c r="D717" s="15"/>
      <c r="E717" s="15"/>
    </row>
    <row r="718" spans="4:5" x14ac:dyDescent="0.35">
      <c r="D718" s="15"/>
      <c r="E718" s="15"/>
    </row>
    <row r="719" spans="4:5" x14ac:dyDescent="0.35">
      <c r="D719" s="15"/>
      <c r="E719" s="15"/>
    </row>
    <row r="720" spans="4:5" x14ac:dyDescent="0.35">
      <c r="D720" s="15"/>
      <c r="E720" s="15"/>
    </row>
    <row r="721" spans="4:5" x14ac:dyDescent="0.35">
      <c r="D721" s="15"/>
      <c r="E721" s="15"/>
    </row>
    <row r="722" spans="4:5" x14ac:dyDescent="0.35">
      <c r="D722" s="15"/>
      <c r="E722" s="15"/>
    </row>
    <row r="723" spans="4:5" x14ac:dyDescent="0.35">
      <c r="D723" s="15"/>
      <c r="E723" s="15"/>
    </row>
    <row r="724" spans="4:5" x14ac:dyDescent="0.35">
      <c r="D724" s="15"/>
      <c r="E724" s="15"/>
    </row>
    <row r="725" spans="4:5" x14ac:dyDescent="0.35">
      <c r="D725" s="15"/>
      <c r="E725" s="15"/>
    </row>
    <row r="726" spans="4:5" x14ac:dyDescent="0.35">
      <c r="D726" s="15"/>
      <c r="E726" s="15"/>
    </row>
    <row r="727" spans="4:5" x14ac:dyDescent="0.35">
      <c r="D727" s="15"/>
      <c r="E727" s="15"/>
    </row>
    <row r="728" spans="4:5" x14ac:dyDescent="0.35">
      <c r="D728" s="15"/>
      <c r="E728" s="15"/>
    </row>
    <row r="729" spans="4:5" x14ac:dyDescent="0.35">
      <c r="D729" s="15"/>
      <c r="E729" s="15"/>
    </row>
    <row r="730" spans="4:5" x14ac:dyDescent="0.35">
      <c r="D730" s="15"/>
      <c r="E730" s="15"/>
    </row>
    <row r="731" spans="4:5" x14ac:dyDescent="0.35">
      <c r="D731" s="15"/>
      <c r="E731" s="15"/>
    </row>
    <row r="732" spans="4:5" x14ac:dyDescent="0.35">
      <c r="D732" s="15"/>
      <c r="E732" s="15"/>
    </row>
    <row r="733" spans="4:5" x14ac:dyDescent="0.35">
      <c r="D733" s="15"/>
      <c r="E733" s="15"/>
    </row>
    <row r="734" spans="4:5" x14ac:dyDescent="0.35">
      <c r="D734" s="15"/>
      <c r="E734" s="15"/>
    </row>
    <row r="735" spans="4:5" x14ac:dyDescent="0.35">
      <c r="D735" s="15"/>
      <c r="E735" s="15"/>
    </row>
    <row r="736" spans="4:5" x14ac:dyDescent="0.35">
      <c r="D736" s="15"/>
      <c r="E736" s="15"/>
    </row>
    <row r="737" spans="4:5" x14ac:dyDescent="0.35">
      <c r="D737" s="15"/>
      <c r="E737" s="15"/>
    </row>
    <row r="738" spans="4:5" x14ac:dyDescent="0.35">
      <c r="D738" s="15"/>
      <c r="E738" s="15"/>
    </row>
    <row r="739" spans="4:5" x14ac:dyDescent="0.35">
      <c r="D739" s="15"/>
      <c r="E739" s="15"/>
    </row>
    <row r="740" spans="4:5" x14ac:dyDescent="0.35">
      <c r="D740" s="15"/>
      <c r="E740" s="15"/>
    </row>
    <row r="741" spans="4:5" x14ac:dyDescent="0.35">
      <c r="D741" s="15"/>
      <c r="E741" s="15"/>
    </row>
    <row r="742" spans="4:5" x14ac:dyDescent="0.35">
      <c r="D742" s="15"/>
      <c r="E742" s="15"/>
    </row>
    <row r="743" spans="4:5" x14ac:dyDescent="0.35">
      <c r="D743" s="15"/>
      <c r="E743" s="15"/>
    </row>
    <row r="744" spans="4:5" x14ac:dyDescent="0.35">
      <c r="D744" s="15"/>
      <c r="E744" s="15"/>
    </row>
    <row r="745" spans="4:5" x14ac:dyDescent="0.35">
      <c r="D745" s="15"/>
      <c r="E745" s="15"/>
    </row>
    <row r="746" spans="4:5" x14ac:dyDescent="0.35">
      <c r="D746" s="15"/>
      <c r="E746" s="15"/>
    </row>
    <row r="747" spans="4:5" x14ac:dyDescent="0.35">
      <c r="D747" s="15"/>
      <c r="E747" s="15"/>
    </row>
    <row r="748" spans="4:5" x14ac:dyDescent="0.35">
      <c r="D748" s="15"/>
      <c r="E748" s="15"/>
    </row>
    <row r="749" spans="4:5" x14ac:dyDescent="0.35">
      <c r="D749" s="15"/>
      <c r="E749" s="15"/>
    </row>
    <row r="750" spans="4:5" x14ac:dyDescent="0.35">
      <c r="D750" s="15"/>
      <c r="E750" s="15"/>
    </row>
    <row r="751" spans="4:5" x14ac:dyDescent="0.35">
      <c r="D751" s="15"/>
      <c r="E751" s="15"/>
    </row>
    <row r="752" spans="4:5" x14ac:dyDescent="0.35">
      <c r="D752" s="15"/>
      <c r="E752" s="15"/>
    </row>
    <row r="753" spans="4:5" x14ac:dyDescent="0.35">
      <c r="D753" s="15"/>
      <c r="E753" s="15"/>
    </row>
    <row r="754" spans="4:5" x14ac:dyDescent="0.35">
      <c r="D754" s="15"/>
      <c r="E754" s="15"/>
    </row>
    <row r="755" spans="4:5" x14ac:dyDescent="0.35">
      <c r="D755" s="15"/>
      <c r="E755" s="15"/>
    </row>
    <row r="756" spans="4:5" x14ac:dyDescent="0.35">
      <c r="D756" s="15"/>
      <c r="E756" s="15"/>
    </row>
    <row r="757" spans="4:5" x14ac:dyDescent="0.35">
      <c r="D757" s="15"/>
      <c r="E757" s="15"/>
    </row>
    <row r="758" spans="4:5" x14ac:dyDescent="0.35">
      <c r="D758" s="15"/>
      <c r="E758" s="15"/>
    </row>
    <row r="759" spans="4:5" x14ac:dyDescent="0.35">
      <c r="D759" s="15"/>
      <c r="E759" s="15"/>
    </row>
    <row r="760" spans="4:5" x14ac:dyDescent="0.35">
      <c r="D760" s="15"/>
      <c r="E760" s="15"/>
    </row>
    <row r="761" spans="4:5" x14ac:dyDescent="0.35">
      <c r="D761" s="15"/>
      <c r="E761" s="15"/>
    </row>
    <row r="762" spans="4:5" x14ac:dyDescent="0.35">
      <c r="D762" s="15"/>
      <c r="E762" s="15"/>
    </row>
    <row r="763" spans="4:5" x14ac:dyDescent="0.35">
      <c r="D763" s="15"/>
      <c r="E763" s="15"/>
    </row>
    <row r="764" spans="4:5" x14ac:dyDescent="0.35">
      <c r="D764" s="15"/>
      <c r="E764" s="15"/>
    </row>
    <row r="765" spans="4:5" x14ac:dyDescent="0.35">
      <c r="D765" s="15"/>
      <c r="E765" s="15"/>
    </row>
    <row r="766" spans="4:5" x14ac:dyDescent="0.35">
      <c r="D766" s="15"/>
      <c r="E766" s="15"/>
    </row>
    <row r="767" spans="4:5" x14ac:dyDescent="0.35">
      <c r="D767" s="15"/>
      <c r="E767" s="15"/>
    </row>
    <row r="768" spans="4:5" x14ac:dyDescent="0.35">
      <c r="D768" s="15"/>
      <c r="E768" s="15"/>
    </row>
    <row r="769" spans="4:5" x14ac:dyDescent="0.35">
      <c r="D769" s="15"/>
      <c r="E769" s="15"/>
    </row>
    <row r="770" spans="4:5" x14ac:dyDescent="0.35">
      <c r="D770" s="15"/>
      <c r="E770" s="15"/>
    </row>
    <row r="771" spans="4:5" x14ac:dyDescent="0.35">
      <c r="D771" s="15"/>
      <c r="E771" s="15"/>
    </row>
    <row r="772" spans="4:5" x14ac:dyDescent="0.35">
      <c r="D772" s="15"/>
      <c r="E772" s="15"/>
    </row>
    <row r="773" spans="4:5" x14ac:dyDescent="0.35">
      <c r="D773" s="15"/>
      <c r="E773" s="15"/>
    </row>
    <row r="774" spans="4:5" x14ac:dyDescent="0.35">
      <c r="D774" s="15"/>
      <c r="E774" s="15"/>
    </row>
    <row r="775" spans="4:5" x14ac:dyDescent="0.35">
      <c r="D775" s="15"/>
      <c r="E775" s="15"/>
    </row>
    <row r="776" spans="4:5" x14ac:dyDescent="0.35">
      <c r="D776" s="15"/>
      <c r="E776" s="15"/>
    </row>
    <row r="777" spans="4:5" x14ac:dyDescent="0.35">
      <c r="D777" s="15"/>
      <c r="E777" s="15"/>
    </row>
    <row r="778" spans="4:5" x14ac:dyDescent="0.35">
      <c r="D778" s="15"/>
      <c r="E778" s="15"/>
    </row>
    <row r="779" spans="4:5" x14ac:dyDescent="0.35">
      <c r="D779" s="15"/>
      <c r="E779" s="15"/>
    </row>
    <row r="780" spans="4:5" x14ac:dyDescent="0.35">
      <c r="D780" s="15"/>
      <c r="E780" s="15"/>
    </row>
    <row r="781" spans="4:5" x14ac:dyDescent="0.35">
      <c r="D781" s="15"/>
      <c r="E781" s="15"/>
    </row>
    <row r="782" spans="4:5" x14ac:dyDescent="0.35">
      <c r="D782" s="15"/>
      <c r="E782" s="15"/>
    </row>
    <row r="783" spans="4:5" x14ac:dyDescent="0.35">
      <c r="D783" s="15"/>
      <c r="E783" s="15"/>
    </row>
    <row r="784" spans="4:5" x14ac:dyDescent="0.35">
      <c r="D784" s="15"/>
      <c r="E784" s="15"/>
    </row>
    <row r="785" spans="4:5" x14ac:dyDescent="0.35">
      <c r="D785" s="15"/>
      <c r="E785" s="15"/>
    </row>
    <row r="786" spans="4:5" x14ac:dyDescent="0.35">
      <c r="D786" s="15"/>
      <c r="E786" s="15"/>
    </row>
    <row r="787" spans="4:5" x14ac:dyDescent="0.35">
      <c r="D787" s="15"/>
      <c r="E787" s="15"/>
    </row>
    <row r="788" spans="4:5" x14ac:dyDescent="0.35">
      <c r="D788" s="15"/>
      <c r="E788" s="15"/>
    </row>
    <row r="789" spans="4:5" x14ac:dyDescent="0.35">
      <c r="D789" s="15"/>
      <c r="E789" s="15"/>
    </row>
    <row r="790" spans="4:5" x14ac:dyDescent="0.35">
      <c r="D790" s="15"/>
      <c r="E790" s="15"/>
    </row>
    <row r="791" spans="4:5" x14ac:dyDescent="0.35">
      <c r="D791" s="15"/>
      <c r="E791" s="15"/>
    </row>
    <row r="792" spans="4:5" x14ac:dyDescent="0.35">
      <c r="D792" s="15"/>
      <c r="E792" s="15"/>
    </row>
    <row r="793" spans="4:5" x14ac:dyDescent="0.35">
      <c r="D793" s="15"/>
      <c r="E793" s="15"/>
    </row>
    <row r="794" spans="4:5" x14ac:dyDescent="0.35">
      <c r="D794" s="15"/>
      <c r="E794" s="15"/>
    </row>
    <row r="795" spans="4:5" x14ac:dyDescent="0.35">
      <c r="D795" s="15"/>
      <c r="E795" s="15"/>
    </row>
    <row r="796" spans="4:5" x14ac:dyDescent="0.35">
      <c r="D796" s="15"/>
      <c r="E796" s="15"/>
    </row>
    <row r="797" spans="4:5" x14ac:dyDescent="0.35">
      <c r="D797" s="15"/>
      <c r="E797" s="15"/>
    </row>
    <row r="798" spans="4:5" x14ac:dyDescent="0.35">
      <c r="D798" s="15"/>
      <c r="E798" s="15"/>
    </row>
    <row r="799" spans="4:5" x14ac:dyDescent="0.35">
      <c r="D799" s="15"/>
      <c r="E799" s="15"/>
    </row>
    <row r="800" spans="4:5" x14ac:dyDescent="0.35">
      <c r="D800" s="15"/>
      <c r="E800" s="15"/>
    </row>
    <row r="801" spans="4:5" x14ac:dyDescent="0.35">
      <c r="D801" s="15"/>
      <c r="E801" s="15"/>
    </row>
    <row r="802" spans="4:5" x14ac:dyDescent="0.35">
      <c r="D802" s="15"/>
      <c r="E802" s="15"/>
    </row>
    <row r="803" spans="4:5" x14ac:dyDescent="0.35">
      <c r="D803" s="15"/>
      <c r="E803" s="15"/>
    </row>
    <row r="804" spans="4:5" x14ac:dyDescent="0.35">
      <c r="D804" s="15"/>
      <c r="E804" s="15"/>
    </row>
    <row r="805" spans="4:5" x14ac:dyDescent="0.35">
      <c r="D805" s="15"/>
      <c r="E805" s="15"/>
    </row>
    <row r="806" spans="4:5" x14ac:dyDescent="0.35">
      <c r="D806" s="15"/>
      <c r="E806" s="15"/>
    </row>
    <row r="807" spans="4:5" x14ac:dyDescent="0.35">
      <c r="D807" s="15"/>
      <c r="E807" s="15"/>
    </row>
    <row r="808" spans="4:5" x14ac:dyDescent="0.35">
      <c r="D808" s="15"/>
      <c r="E808" s="15"/>
    </row>
    <row r="809" spans="4:5" x14ac:dyDescent="0.35">
      <c r="D809" s="15"/>
      <c r="E809" s="15"/>
    </row>
    <row r="810" spans="4:5" x14ac:dyDescent="0.35">
      <c r="D810" s="15"/>
      <c r="E810" s="15"/>
    </row>
    <row r="811" spans="4:5" x14ac:dyDescent="0.35">
      <c r="D811" s="15"/>
      <c r="E811" s="15"/>
    </row>
    <row r="812" spans="4:5" x14ac:dyDescent="0.35">
      <c r="D812" s="15"/>
      <c r="E812" s="15"/>
    </row>
    <row r="813" spans="4:5" x14ac:dyDescent="0.35">
      <c r="D813" s="15"/>
      <c r="E813" s="15"/>
    </row>
    <row r="814" spans="4:5" x14ac:dyDescent="0.35">
      <c r="D814" s="15"/>
      <c r="E814" s="15"/>
    </row>
    <row r="815" spans="4:5" x14ac:dyDescent="0.35">
      <c r="D815" s="15"/>
      <c r="E815" s="15"/>
    </row>
    <row r="816" spans="4:5" x14ac:dyDescent="0.35">
      <c r="D816" s="15"/>
      <c r="E816" s="15"/>
    </row>
    <row r="817" spans="4:5" x14ac:dyDescent="0.35">
      <c r="D817" s="15"/>
      <c r="E817" s="15"/>
    </row>
    <row r="818" spans="4:5" x14ac:dyDescent="0.35">
      <c r="D818" s="15"/>
      <c r="E818" s="15"/>
    </row>
    <row r="819" spans="4:5" x14ac:dyDescent="0.35">
      <c r="D819" s="15"/>
      <c r="E819" s="15"/>
    </row>
    <row r="820" spans="4:5" x14ac:dyDescent="0.35">
      <c r="D820" s="15"/>
      <c r="E820" s="15"/>
    </row>
    <row r="821" spans="4:5" x14ac:dyDescent="0.35">
      <c r="D821" s="15"/>
      <c r="E821" s="15"/>
    </row>
    <row r="822" spans="4:5" x14ac:dyDescent="0.35">
      <c r="D822" s="15"/>
      <c r="E822" s="15"/>
    </row>
    <row r="823" spans="4:5" x14ac:dyDescent="0.35">
      <c r="D823" s="15"/>
      <c r="E823" s="15"/>
    </row>
    <row r="824" spans="4:5" x14ac:dyDescent="0.35">
      <c r="D824" s="15"/>
      <c r="E824" s="15"/>
    </row>
    <row r="825" spans="4:5" x14ac:dyDescent="0.35">
      <c r="D825" s="15"/>
      <c r="E825" s="15"/>
    </row>
    <row r="826" spans="4:5" x14ac:dyDescent="0.35">
      <c r="D826" s="15"/>
      <c r="E826" s="15"/>
    </row>
    <row r="827" spans="4:5" x14ac:dyDescent="0.35">
      <c r="D827" s="15"/>
      <c r="E827" s="15"/>
    </row>
    <row r="828" spans="4:5" x14ac:dyDescent="0.35">
      <c r="D828" s="15"/>
      <c r="E828" s="15"/>
    </row>
    <row r="829" spans="4:5" x14ac:dyDescent="0.35">
      <c r="D829" s="15"/>
      <c r="E829" s="15"/>
    </row>
    <row r="830" spans="4:5" x14ac:dyDescent="0.35">
      <c r="D830" s="15"/>
      <c r="E830" s="15"/>
    </row>
    <row r="831" spans="4:5" x14ac:dyDescent="0.35">
      <c r="D831" s="15"/>
      <c r="E831" s="15"/>
    </row>
    <row r="832" spans="4:5" x14ac:dyDescent="0.35">
      <c r="D832" s="15"/>
      <c r="E832" s="15"/>
    </row>
    <row r="833" spans="4:5" x14ac:dyDescent="0.35">
      <c r="D833" s="15"/>
      <c r="E833" s="15"/>
    </row>
    <row r="834" spans="4:5" x14ac:dyDescent="0.35">
      <c r="D834" s="15"/>
      <c r="E834" s="15"/>
    </row>
    <row r="835" spans="4:5" x14ac:dyDescent="0.35">
      <c r="D835" s="15"/>
      <c r="E835" s="15"/>
    </row>
    <row r="836" spans="4:5" x14ac:dyDescent="0.35">
      <c r="D836" s="15"/>
      <c r="E836" s="15"/>
    </row>
    <row r="837" spans="4:5" x14ac:dyDescent="0.35">
      <c r="D837" s="15"/>
      <c r="E837" s="15"/>
    </row>
    <row r="838" spans="4:5" x14ac:dyDescent="0.35">
      <c r="D838" s="15"/>
      <c r="E838" s="15"/>
    </row>
    <row r="839" spans="4:5" x14ac:dyDescent="0.35">
      <c r="D839" s="15"/>
      <c r="E839" s="15"/>
    </row>
    <row r="840" spans="4:5" x14ac:dyDescent="0.35">
      <c r="D840" s="15"/>
      <c r="E840" s="15"/>
    </row>
    <row r="841" spans="4:5" x14ac:dyDescent="0.35">
      <c r="D841" s="15"/>
      <c r="E841" s="15"/>
    </row>
    <row r="842" spans="4:5" x14ac:dyDescent="0.35">
      <c r="D842" s="15"/>
      <c r="E842" s="15"/>
    </row>
    <row r="843" spans="4:5" x14ac:dyDescent="0.35">
      <c r="D843" s="15"/>
      <c r="E843" s="15"/>
    </row>
    <row r="844" spans="4:5" x14ac:dyDescent="0.35">
      <c r="D844" s="15"/>
      <c r="E844" s="15"/>
    </row>
    <row r="845" spans="4:5" x14ac:dyDescent="0.35">
      <c r="D845" s="15"/>
      <c r="E845" s="15"/>
    </row>
    <row r="846" spans="4:5" x14ac:dyDescent="0.35">
      <c r="D846" s="15"/>
      <c r="E846" s="15"/>
    </row>
    <row r="847" spans="4:5" x14ac:dyDescent="0.35">
      <c r="D847" s="15"/>
      <c r="E847" s="15"/>
    </row>
    <row r="848" spans="4:5" x14ac:dyDescent="0.35">
      <c r="D848" s="15"/>
      <c r="E848" s="15"/>
    </row>
    <row r="849" spans="4:5" x14ac:dyDescent="0.35">
      <c r="D849" s="15"/>
      <c r="E849" s="15"/>
    </row>
    <row r="850" spans="4:5" x14ac:dyDescent="0.35">
      <c r="D850" s="15"/>
      <c r="E850" s="15"/>
    </row>
    <row r="851" spans="4:5" x14ac:dyDescent="0.35">
      <c r="D851" s="15"/>
      <c r="E851" s="15"/>
    </row>
    <row r="852" spans="4:5" x14ac:dyDescent="0.35">
      <c r="D852" s="15"/>
      <c r="E852" s="15"/>
    </row>
    <row r="853" spans="4:5" x14ac:dyDescent="0.35">
      <c r="D853" s="15"/>
      <c r="E853" s="15"/>
    </row>
    <row r="854" spans="4:5" x14ac:dyDescent="0.35">
      <c r="D854" s="15"/>
      <c r="E854" s="15"/>
    </row>
    <row r="855" spans="4:5" x14ac:dyDescent="0.35">
      <c r="D855" s="15"/>
      <c r="E855" s="15"/>
    </row>
    <row r="856" spans="4:5" x14ac:dyDescent="0.35">
      <c r="D856" s="15"/>
      <c r="E856" s="15"/>
    </row>
    <row r="857" spans="4:5" x14ac:dyDescent="0.35">
      <c r="D857" s="15"/>
      <c r="E857" s="15"/>
    </row>
    <row r="858" spans="4:5" x14ac:dyDescent="0.35">
      <c r="D858" s="15"/>
      <c r="E858" s="15"/>
    </row>
    <row r="859" spans="4:5" x14ac:dyDescent="0.35">
      <c r="D859" s="15"/>
      <c r="E859" s="15"/>
    </row>
    <row r="860" spans="4:5" x14ac:dyDescent="0.35">
      <c r="D860" s="15"/>
      <c r="E860" s="15"/>
    </row>
    <row r="861" spans="4:5" x14ac:dyDescent="0.35">
      <c r="D861" s="15"/>
      <c r="E861" s="15"/>
    </row>
    <row r="862" spans="4:5" x14ac:dyDescent="0.35">
      <c r="D862" s="15"/>
      <c r="E862" s="15"/>
    </row>
    <row r="863" spans="4:5" x14ac:dyDescent="0.35">
      <c r="D863" s="15"/>
      <c r="E863" s="15"/>
    </row>
    <row r="864" spans="4:5" x14ac:dyDescent="0.35">
      <c r="D864" s="15"/>
      <c r="E864" s="15"/>
    </row>
    <row r="865" spans="4:5" x14ac:dyDescent="0.35">
      <c r="D865" s="15"/>
      <c r="E865" s="15"/>
    </row>
    <row r="866" spans="4:5" x14ac:dyDescent="0.35">
      <c r="D866" s="15"/>
      <c r="E866" s="15"/>
    </row>
    <row r="867" spans="4:5" x14ac:dyDescent="0.35">
      <c r="D867" s="15"/>
      <c r="E867" s="15"/>
    </row>
    <row r="868" spans="4:5" x14ac:dyDescent="0.35">
      <c r="D868" s="15"/>
      <c r="E868" s="15"/>
    </row>
    <row r="869" spans="4:5" x14ac:dyDescent="0.35">
      <c r="D869" s="15"/>
      <c r="E869" s="15"/>
    </row>
    <row r="870" spans="4:5" x14ac:dyDescent="0.35">
      <c r="D870" s="15"/>
      <c r="E870" s="15"/>
    </row>
    <row r="871" spans="4:5" x14ac:dyDescent="0.35">
      <c r="D871" s="15"/>
      <c r="E871" s="15"/>
    </row>
    <row r="872" spans="4:5" x14ac:dyDescent="0.35">
      <c r="D872" s="15"/>
      <c r="E872" s="15"/>
    </row>
    <row r="873" spans="4:5" x14ac:dyDescent="0.35">
      <c r="D873" s="15"/>
      <c r="E873" s="15"/>
    </row>
    <row r="874" spans="4:5" x14ac:dyDescent="0.35">
      <c r="D874" s="15"/>
      <c r="E874" s="15"/>
    </row>
    <row r="875" spans="4:5" x14ac:dyDescent="0.35">
      <c r="D875" s="15"/>
      <c r="E875" s="15"/>
    </row>
    <row r="876" spans="4:5" x14ac:dyDescent="0.35">
      <c r="D876" s="15"/>
      <c r="E876" s="15"/>
    </row>
    <row r="877" spans="4:5" x14ac:dyDescent="0.35">
      <c r="D877" s="15"/>
      <c r="E877" s="15"/>
    </row>
    <row r="878" spans="4:5" x14ac:dyDescent="0.35">
      <c r="D878" s="15"/>
      <c r="E878" s="15"/>
    </row>
    <row r="879" spans="4:5" x14ac:dyDescent="0.35">
      <c r="D879" s="15"/>
      <c r="E879" s="15"/>
    </row>
    <row r="880" spans="4:5" x14ac:dyDescent="0.35">
      <c r="D880" s="15"/>
      <c r="E880" s="15"/>
    </row>
    <row r="881" spans="4:5" x14ac:dyDescent="0.35">
      <c r="D881" s="15"/>
      <c r="E881" s="15"/>
    </row>
    <row r="882" spans="4:5" x14ac:dyDescent="0.35">
      <c r="D882" s="15"/>
      <c r="E882" s="15"/>
    </row>
    <row r="883" spans="4:5" x14ac:dyDescent="0.35">
      <c r="D883" s="15"/>
      <c r="E883" s="15"/>
    </row>
    <row r="884" spans="4:5" x14ac:dyDescent="0.35">
      <c r="D884" s="15"/>
      <c r="E884" s="15"/>
    </row>
    <row r="885" spans="4:5" x14ac:dyDescent="0.35">
      <c r="D885" s="15"/>
      <c r="E885" s="15"/>
    </row>
    <row r="886" spans="4:5" x14ac:dyDescent="0.35">
      <c r="D886" s="15"/>
      <c r="E886" s="15"/>
    </row>
    <row r="887" spans="4:5" x14ac:dyDescent="0.35">
      <c r="D887" s="15"/>
      <c r="E887" s="15"/>
    </row>
    <row r="888" spans="4:5" x14ac:dyDescent="0.35">
      <c r="D888" s="15"/>
      <c r="E888" s="15"/>
    </row>
    <row r="889" spans="4:5" x14ac:dyDescent="0.35">
      <c r="D889" s="15"/>
      <c r="E889" s="15"/>
    </row>
    <row r="890" spans="4:5" x14ac:dyDescent="0.35">
      <c r="D890" s="15"/>
      <c r="E890" s="15"/>
    </row>
    <row r="891" spans="4:5" x14ac:dyDescent="0.35">
      <c r="D891" s="15"/>
      <c r="E891" s="15"/>
    </row>
    <row r="892" spans="4:5" x14ac:dyDescent="0.35">
      <c r="D892" s="15"/>
      <c r="E892" s="15"/>
    </row>
    <row r="893" spans="4:5" x14ac:dyDescent="0.35">
      <c r="D893" s="15"/>
      <c r="E893" s="15"/>
    </row>
    <row r="894" spans="4:5" x14ac:dyDescent="0.35">
      <c r="D894" s="15"/>
      <c r="E894" s="15"/>
    </row>
    <row r="895" spans="4:5" x14ac:dyDescent="0.35">
      <c r="D895" s="15"/>
      <c r="E895" s="15"/>
    </row>
    <row r="896" spans="4:5" x14ac:dyDescent="0.35">
      <c r="D896" s="15"/>
      <c r="E896" s="15"/>
    </row>
    <row r="897" spans="4:5" x14ac:dyDescent="0.35">
      <c r="D897" s="15"/>
      <c r="E897" s="15"/>
    </row>
    <row r="898" spans="4:5" x14ac:dyDescent="0.35">
      <c r="D898" s="15"/>
      <c r="E898" s="15"/>
    </row>
    <row r="899" spans="4:5" x14ac:dyDescent="0.35">
      <c r="D899" s="15"/>
      <c r="E899" s="15"/>
    </row>
    <row r="900" spans="4:5" x14ac:dyDescent="0.35">
      <c r="D900" s="15"/>
      <c r="E900" s="15"/>
    </row>
    <row r="901" spans="4:5" x14ac:dyDescent="0.35">
      <c r="D901" s="15"/>
      <c r="E901" s="15"/>
    </row>
    <row r="902" spans="4:5" x14ac:dyDescent="0.35">
      <c r="D902" s="15"/>
      <c r="E902" s="15"/>
    </row>
    <row r="903" spans="4:5" x14ac:dyDescent="0.35">
      <c r="D903" s="15"/>
      <c r="E903" s="15"/>
    </row>
    <row r="904" spans="4:5" x14ac:dyDescent="0.35">
      <c r="D904" s="15"/>
      <c r="E904" s="15"/>
    </row>
    <row r="905" spans="4:5" x14ac:dyDescent="0.35">
      <c r="D905" s="15"/>
      <c r="E905" s="15"/>
    </row>
    <row r="906" spans="4:5" x14ac:dyDescent="0.35">
      <c r="D906" s="15"/>
      <c r="E906" s="15"/>
    </row>
    <row r="907" spans="4:5" x14ac:dyDescent="0.35">
      <c r="D907" s="15"/>
      <c r="E907" s="15"/>
    </row>
    <row r="908" spans="4:5" x14ac:dyDescent="0.35">
      <c r="D908" s="15"/>
      <c r="E908" s="15"/>
    </row>
    <row r="909" spans="4:5" x14ac:dyDescent="0.35">
      <c r="D909" s="15"/>
      <c r="E909" s="15"/>
    </row>
    <row r="910" spans="4:5" x14ac:dyDescent="0.35">
      <c r="D910" s="15"/>
      <c r="E910" s="15"/>
    </row>
    <row r="911" spans="4:5" x14ac:dyDescent="0.35">
      <c r="D911" s="15"/>
      <c r="E911" s="15"/>
    </row>
    <row r="912" spans="4:5" x14ac:dyDescent="0.35">
      <c r="D912" s="15"/>
      <c r="E912" s="15"/>
    </row>
    <row r="913" spans="4:5" x14ac:dyDescent="0.35">
      <c r="D913" s="15"/>
      <c r="E913" s="15"/>
    </row>
    <row r="914" spans="4:5" x14ac:dyDescent="0.35">
      <c r="D914" s="15"/>
      <c r="E914" s="15"/>
    </row>
    <row r="915" spans="4:5" x14ac:dyDescent="0.35">
      <c r="D915" s="15"/>
      <c r="E915" s="15"/>
    </row>
    <row r="916" spans="4:5" x14ac:dyDescent="0.35">
      <c r="D916" s="15"/>
      <c r="E916" s="15"/>
    </row>
    <row r="917" spans="4:5" x14ac:dyDescent="0.35">
      <c r="D917" s="15"/>
      <c r="E917" s="15"/>
    </row>
    <row r="918" spans="4:5" x14ac:dyDescent="0.35">
      <c r="D918" s="15"/>
      <c r="E918" s="15"/>
    </row>
    <row r="919" spans="4:5" x14ac:dyDescent="0.35">
      <c r="D919" s="15"/>
      <c r="E919" s="15"/>
    </row>
    <row r="920" spans="4:5" x14ac:dyDescent="0.35">
      <c r="D920" s="15"/>
      <c r="E920" s="15"/>
    </row>
    <row r="921" spans="4:5" x14ac:dyDescent="0.35">
      <c r="D921" s="15"/>
      <c r="E921" s="15"/>
    </row>
    <row r="922" spans="4:5" x14ac:dyDescent="0.35">
      <c r="D922" s="15"/>
      <c r="E922" s="15"/>
    </row>
    <row r="923" spans="4:5" x14ac:dyDescent="0.35">
      <c r="D923" s="15"/>
      <c r="E923" s="15"/>
    </row>
    <row r="924" spans="4:5" x14ac:dyDescent="0.35">
      <c r="D924" s="15"/>
      <c r="E924" s="15"/>
    </row>
    <row r="925" spans="4:5" x14ac:dyDescent="0.35">
      <c r="D925" s="15"/>
      <c r="E925" s="15"/>
    </row>
    <row r="926" spans="4:5" x14ac:dyDescent="0.35">
      <c r="D926" s="15"/>
      <c r="E926" s="15"/>
    </row>
    <row r="927" spans="4:5" x14ac:dyDescent="0.35">
      <c r="D927" s="15"/>
      <c r="E927" s="15"/>
    </row>
    <row r="928" spans="4:5" x14ac:dyDescent="0.35">
      <c r="D928" s="15"/>
      <c r="E928" s="15"/>
    </row>
    <row r="929" spans="4:5" x14ac:dyDescent="0.35">
      <c r="D929" s="15"/>
      <c r="E929" s="15"/>
    </row>
    <row r="930" spans="4:5" x14ac:dyDescent="0.35">
      <c r="D930" s="15"/>
      <c r="E930" s="15"/>
    </row>
    <row r="931" spans="4:5" x14ac:dyDescent="0.35">
      <c r="D931" s="15"/>
      <c r="E931" s="15"/>
    </row>
    <row r="932" spans="4:5" x14ac:dyDescent="0.35">
      <c r="D932" s="15"/>
      <c r="E932" s="15"/>
    </row>
    <row r="933" spans="4:5" x14ac:dyDescent="0.35">
      <c r="D933" s="15"/>
      <c r="E933" s="15"/>
    </row>
    <row r="934" spans="4:5" x14ac:dyDescent="0.35">
      <c r="D934" s="15"/>
      <c r="E934" s="15"/>
    </row>
    <row r="935" spans="4:5" x14ac:dyDescent="0.35">
      <c r="D935" s="15"/>
      <c r="E935" s="15"/>
    </row>
    <row r="936" spans="4:5" x14ac:dyDescent="0.35">
      <c r="D936" s="15"/>
      <c r="E936" s="15"/>
    </row>
    <row r="937" spans="4:5" x14ac:dyDescent="0.35">
      <c r="D937" s="15"/>
      <c r="E937" s="15"/>
    </row>
    <row r="938" spans="4:5" x14ac:dyDescent="0.35">
      <c r="D938" s="15"/>
      <c r="E938" s="15"/>
    </row>
    <row r="939" spans="4:5" x14ac:dyDescent="0.35">
      <c r="D939" s="15"/>
      <c r="E939" s="15"/>
    </row>
    <row r="940" spans="4:5" x14ac:dyDescent="0.35">
      <c r="D940" s="15"/>
      <c r="E940" s="15"/>
    </row>
    <row r="941" spans="4:5" x14ac:dyDescent="0.35">
      <c r="D941" s="15"/>
      <c r="E941" s="15"/>
    </row>
    <row r="942" spans="4:5" x14ac:dyDescent="0.35">
      <c r="D942" s="15"/>
      <c r="E942" s="15"/>
    </row>
    <row r="943" spans="4:5" x14ac:dyDescent="0.35">
      <c r="D943" s="15"/>
      <c r="E943" s="15"/>
    </row>
    <row r="944" spans="4:5" x14ac:dyDescent="0.35">
      <c r="D944" s="15"/>
      <c r="E944" s="15"/>
    </row>
    <row r="945" spans="4:5" x14ac:dyDescent="0.35">
      <c r="D945" s="15"/>
      <c r="E945" s="15"/>
    </row>
    <row r="946" spans="4:5" x14ac:dyDescent="0.35">
      <c r="D946" s="15"/>
      <c r="E946" s="15"/>
    </row>
    <row r="947" spans="4:5" x14ac:dyDescent="0.35">
      <c r="D947" s="15"/>
      <c r="E947" s="15"/>
    </row>
    <row r="948" spans="4:5" x14ac:dyDescent="0.35">
      <c r="D948" s="15"/>
      <c r="E948" s="15"/>
    </row>
    <row r="949" spans="4:5" x14ac:dyDescent="0.35">
      <c r="D949" s="15"/>
      <c r="E949" s="15"/>
    </row>
    <row r="950" spans="4:5" x14ac:dyDescent="0.35">
      <c r="D950" s="15"/>
      <c r="E950" s="15"/>
    </row>
    <row r="951" spans="4:5" x14ac:dyDescent="0.35">
      <c r="D951" s="15"/>
      <c r="E951" s="15"/>
    </row>
    <row r="952" spans="4:5" x14ac:dyDescent="0.35">
      <c r="D952" s="15"/>
      <c r="E952" s="15"/>
    </row>
    <row r="953" spans="4:5" x14ac:dyDescent="0.35">
      <c r="D953" s="15"/>
      <c r="E953" s="15"/>
    </row>
    <row r="954" spans="4:5" x14ac:dyDescent="0.35">
      <c r="D954" s="15"/>
      <c r="E954" s="15"/>
    </row>
    <row r="955" spans="4:5" x14ac:dyDescent="0.35">
      <c r="D955" s="15"/>
      <c r="E955" s="15"/>
    </row>
    <row r="956" spans="4:5" x14ac:dyDescent="0.35">
      <c r="D956" s="15"/>
      <c r="E956" s="15"/>
    </row>
    <row r="957" spans="4:5" x14ac:dyDescent="0.35">
      <c r="D957" s="15"/>
      <c r="E957" s="15"/>
    </row>
    <row r="958" spans="4:5" x14ac:dyDescent="0.35">
      <c r="D958" s="15"/>
      <c r="E958" s="15"/>
    </row>
    <row r="959" spans="4:5" x14ac:dyDescent="0.35">
      <c r="D959" s="15"/>
      <c r="E959" s="15"/>
    </row>
    <row r="960" spans="4:5" x14ac:dyDescent="0.35">
      <c r="D960" s="15"/>
      <c r="E960" s="15"/>
    </row>
    <row r="961" spans="4:5" x14ac:dyDescent="0.35">
      <c r="D961" s="15"/>
      <c r="E961" s="15"/>
    </row>
    <row r="962" spans="4:5" x14ac:dyDescent="0.35">
      <c r="D962" s="15"/>
      <c r="E962" s="15"/>
    </row>
    <row r="963" spans="4:5" x14ac:dyDescent="0.35">
      <c r="D963" s="15"/>
      <c r="E963" s="15"/>
    </row>
    <row r="964" spans="4:5" x14ac:dyDescent="0.35">
      <c r="D964" s="15"/>
      <c r="E964" s="15"/>
    </row>
    <row r="965" spans="4:5" x14ac:dyDescent="0.35">
      <c r="D965" s="15"/>
      <c r="E965" s="15"/>
    </row>
    <row r="966" spans="4:5" x14ac:dyDescent="0.35">
      <c r="D966" s="15"/>
      <c r="E966" s="15"/>
    </row>
    <row r="967" spans="4:5" x14ac:dyDescent="0.35">
      <c r="D967" s="15"/>
      <c r="E967" s="15"/>
    </row>
    <row r="968" spans="4:5" x14ac:dyDescent="0.35">
      <c r="D968" s="15"/>
      <c r="E968" s="15"/>
    </row>
    <row r="969" spans="4:5" x14ac:dyDescent="0.35">
      <c r="D969" s="15"/>
      <c r="E969" s="15"/>
    </row>
    <row r="970" spans="4:5" x14ac:dyDescent="0.35">
      <c r="D970" s="15"/>
      <c r="E970" s="15"/>
    </row>
    <row r="971" spans="4:5" x14ac:dyDescent="0.35">
      <c r="D971" s="15"/>
      <c r="E971" s="15"/>
    </row>
    <row r="972" spans="4:5" x14ac:dyDescent="0.35">
      <c r="D972" s="15"/>
      <c r="E972" s="15"/>
    </row>
    <row r="973" spans="4:5" x14ac:dyDescent="0.35">
      <c r="D973" s="15"/>
      <c r="E973" s="15"/>
    </row>
    <row r="974" spans="4:5" x14ac:dyDescent="0.35">
      <c r="D974" s="15"/>
      <c r="E974" s="15"/>
    </row>
    <row r="975" spans="4:5" x14ac:dyDescent="0.35">
      <c r="D975" s="15"/>
      <c r="E975" s="15"/>
    </row>
    <row r="976" spans="4:5" x14ac:dyDescent="0.35">
      <c r="D976" s="15"/>
      <c r="E976" s="15"/>
    </row>
    <row r="977" spans="4:5" x14ac:dyDescent="0.35">
      <c r="D977" s="15"/>
      <c r="E977" s="15"/>
    </row>
    <row r="978" spans="4:5" x14ac:dyDescent="0.35">
      <c r="D978" s="15"/>
      <c r="E978" s="15"/>
    </row>
    <row r="979" spans="4:5" x14ac:dyDescent="0.35">
      <c r="D979" s="15"/>
      <c r="E979" s="15"/>
    </row>
    <row r="980" spans="4:5" x14ac:dyDescent="0.35">
      <c r="D980" s="15"/>
      <c r="E980" s="15"/>
    </row>
    <row r="981" spans="4:5" x14ac:dyDescent="0.35">
      <c r="D981" s="15"/>
      <c r="E981" s="15"/>
    </row>
    <row r="982" spans="4:5" x14ac:dyDescent="0.35">
      <c r="D982" s="15"/>
      <c r="E982" s="15"/>
    </row>
    <row r="983" spans="4:5" x14ac:dyDescent="0.35">
      <c r="D983" s="15"/>
      <c r="E983" s="15"/>
    </row>
    <row r="984" spans="4:5" x14ac:dyDescent="0.35">
      <c r="D984" s="15"/>
      <c r="E984" s="15"/>
    </row>
    <row r="985" spans="4:5" x14ac:dyDescent="0.35">
      <c r="D985" s="15"/>
      <c r="E985" s="15"/>
    </row>
    <row r="986" spans="4:5" x14ac:dyDescent="0.35">
      <c r="D986" s="15"/>
      <c r="E986" s="15"/>
    </row>
    <row r="987" spans="4:5" x14ac:dyDescent="0.35">
      <c r="D987" s="15"/>
      <c r="E987" s="15"/>
    </row>
    <row r="988" spans="4:5" x14ac:dyDescent="0.35">
      <c r="D988" s="15"/>
      <c r="E988" s="15"/>
    </row>
    <row r="989" spans="4:5" x14ac:dyDescent="0.35">
      <c r="D989" s="15"/>
      <c r="E989" s="15"/>
    </row>
    <row r="990" spans="4:5" x14ac:dyDescent="0.35">
      <c r="D990" s="15"/>
      <c r="E990" s="15"/>
    </row>
    <row r="991" spans="4:5" x14ac:dyDescent="0.35">
      <c r="D991" s="15"/>
      <c r="E991" s="15"/>
    </row>
    <row r="992" spans="4:5" x14ac:dyDescent="0.35">
      <c r="D992" s="15"/>
      <c r="E992" s="15"/>
    </row>
    <row r="993" spans="4:5" x14ac:dyDescent="0.35">
      <c r="D993" s="15"/>
      <c r="E993" s="15"/>
    </row>
    <row r="994" spans="4:5" x14ac:dyDescent="0.35">
      <c r="D994" s="15"/>
      <c r="E994" s="15"/>
    </row>
    <row r="995" spans="4:5" x14ac:dyDescent="0.35">
      <c r="D995" s="15"/>
      <c r="E995" s="15"/>
    </row>
    <row r="996" spans="4:5" x14ac:dyDescent="0.35">
      <c r="D996" s="15"/>
      <c r="E996" s="15"/>
    </row>
    <row r="997" spans="4:5" x14ac:dyDescent="0.35">
      <c r="D997" s="15"/>
      <c r="E997" s="15"/>
    </row>
    <row r="998" spans="4:5" x14ac:dyDescent="0.35">
      <c r="D998" s="15"/>
      <c r="E998" s="15"/>
    </row>
    <row r="999" spans="4:5" x14ac:dyDescent="0.35">
      <c r="D999" s="15"/>
      <c r="E999" s="15"/>
    </row>
    <row r="1000" spans="4:5" x14ac:dyDescent="0.35">
      <c r="D1000" s="15"/>
      <c r="E1000" s="15"/>
    </row>
    <row r="1001" spans="4:5" x14ac:dyDescent="0.35">
      <c r="D1001" s="15"/>
      <c r="E1001" s="15"/>
    </row>
    <row r="1002" spans="4:5" x14ac:dyDescent="0.35">
      <c r="D1002" s="15"/>
      <c r="E1002" s="15"/>
    </row>
    <row r="1003" spans="4:5" x14ac:dyDescent="0.35">
      <c r="D1003" s="15"/>
      <c r="E1003" s="15"/>
    </row>
    <row r="1004" spans="4:5" x14ac:dyDescent="0.35">
      <c r="D1004" s="15"/>
      <c r="E1004" s="15"/>
    </row>
    <row r="1005" spans="4:5" x14ac:dyDescent="0.35">
      <c r="D1005" s="15"/>
      <c r="E1005" s="15"/>
    </row>
    <row r="1006" spans="4:5" x14ac:dyDescent="0.35">
      <c r="D1006" s="15"/>
      <c r="E1006" s="15"/>
    </row>
    <row r="1007" spans="4:5" x14ac:dyDescent="0.35">
      <c r="D1007" s="15"/>
      <c r="E1007" s="15"/>
    </row>
    <row r="1008" spans="4:5" x14ac:dyDescent="0.35">
      <c r="D1008" s="15"/>
      <c r="E1008" s="15"/>
    </row>
    <row r="1009" spans="4:5" x14ac:dyDescent="0.35">
      <c r="D1009" s="15"/>
      <c r="E1009" s="15"/>
    </row>
    <row r="1010" spans="4:5" x14ac:dyDescent="0.35">
      <c r="D1010" s="15"/>
      <c r="E1010" s="15"/>
    </row>
    <row r="1011" spans="4:5" x14ac:dyDescent="0.35">
      <c r="D1011" s="15"/>
      <c r="E1011" s="15"/>
    </row>
    <row r="1012" spans="4:5" x14ac:dyDescent="0.35">
      <c r="D1012" s="15"/>
      <c r="E1012" s="15"/>
    </row>
    <row r="1013" spans="4:5" x14ac:dyDescent="0.35">
      <c r="D1013" s="15"/>
      <c r="E1013" s="15"/>
    </row>
    <row r="1014" spans="4:5" x14ac:dyDescent="0.35">
      <c r="D1014" s="15"/>
      <c r="E1014" s="15"/>
    </row>
    <row r="1015" spans="4:5" x14ac:dyDescent="0.35">
      <c r="D1015" s="15"/>
      <c r="E1015" s="15"/>
    </row>
    <row r="1016" spans="4:5" x14ac:dyDescent="0.35">
      <c r="D1016" s="15"/>
      <c r="E1016" s="15"/>
    </row>
    <row r="1017" spans="4:5" x14ac:dyDescent="0.35">
      <c r="D1017" s="15"/>
      <c r="E1017" s="15"/>
    </row>
    <row r="1018" spans="4:5" x14ac:dyDescent="0.35">
      <c r="D1018" s="15"/>
      <c r="E1018" s="15"/>
    </row>
    <row r="1019" spans="4:5" x14ac:dyDescent="0.35">
      <c r="D1019" s="15"/>
      <c r="E1019" s="15"/>
    </row>
    <row r="1020" spans="4:5" x14ac:dyDescent="0.35">
      <c r="D1020" s="15"/>
      <c r="E1020" s="15"/>
    </row>
    <row r="1021" spans="4:5" x14ac:dyDescent="0.35">
      <c r="D1021" s="15"/>
      <c r="E1021" s="15"/>
    </row>
    <row r="1022" spans="4:5" x14ac:dyDescent="0.35">
      <c r="D1022" s="15"/>
      <c r="E1022" s="15"/>
    </row>
    <row r="1023" spans="4:5" x14ac:dyDescent="0.35">
      <c r="D1023" s="15"/>
      <c r="E1023" s="15"/>
    </row>
    <row r="1024" spans="4:5" x14ac:dyDescent="0.35">
      <c r="D1024" s="15"/>
      <c r="E1024" s="15"/>
    </row>
    <row r="1025" spans="4:5" x14ac:dyDescent="0.35">
      <c r="D1025" s="15"/>
      <c r="E1025" s="15"/>
    </row>
    <row r="1026" spans="4:5" x14ac:dyDescent="0.35">
      <c r="D1026" s="15"/>
      <c r="E1026" s="15"/>
    </row>
    <row r="1027" spans="4:5" x14ac:dyDescent="0.35">
      <c r="D1027" s="15"/>
      <c r="E1027" s="15"/>
    </row>
    <row r="1028" spans="4:5" x14ac:dyDescent="0.35">
      <c r="D1028" s="15"/>
      <c r="E1028" s="15"/>
    </row>
    <row r="1029" spans="4:5" x14ac:dyDescent="0.35">
      <c r="D1029" s="15"/>
      <c r="E1029" s="15"/>
    </row>
    <row r="1030" spans="4:5" x14ac:dyDescent="0.35">
      <c r="D1030" s="15"/>
      <c r="E1030" s="15"/>
    </row>
    <row r="1031" spans="4:5" x14ac:dyDescent="0.35">
      <c r="D1031" s="15"/>
      <c r="E1031" s="15"/>
    </row>
    <row r="1032" spans="4:5" x14ac:dyDescent="0.35">
      <c r="D1032" s="15"/>
      <c r="E1032" s="15"/>
    </row>
    <row r="1033" spans="4:5" x14ac:dyDescent="0.35">
      <c r="D1033" s="15"/>
      <c r="E1033" s="15"/>
    </row>
    <row r="1034" spans="4:5" x14ac:dyDescent="0.35">
      <c r="D1034" s="15"/>
      <c r="E1034" s="15"/>
    </row>
    <row r="1035" spans="4:5" x14ac:dyDescent="0.35">
      <c r="D1035" s="15"/>
      <c r="E1035" s="15"/>
    </row>
    <row r="1036" spans="4:5" x14ac:dyDescent="0.35">
      <c r="D1036" s="15"/>
      <c r="E1036" s="15"/>
    </row>
    <row r="1037" spans="4:5" x14ac:dyDescent="0.35">
      <c r="D1037" s="15"/>
      <c r="E1037" s="15"/>
    </row>
    <row r="1038" spans="4:5" x14ac:dyDescent="0.35">
      <c r="D1038" s="15"/>
      <c r="E1038" s="15"/>
    </row>
    <row r="1039" spans="4:5" x14ac:dyDescent="0.35">
      <c r="D1039" s="15"/>
      <c r="E1039" s="15"/>
    </row>
    <row r="1040" spans="4:5" x14ac:dyDescent="0.35">
      <c r="D1040" s="15"/>
      <c r="E1040" s="15"/>
    </row>
    <row r="1041" spans="4:5" x14ac:dyDescent="0.35">
      <c r="D1041" s="15"/>
      <c r="E1041" s="15"/>
    </row>
    <row r="1042" spans="4:5" x14ac:dyDescent="0.35">
      <c r="D1042" s="15"/>
      <c r="E1042" s="15"/>
    </row>
    <row r="1043" spans="4:5" x14ac:dyDescent="0.35">
      <c r="D1043" s="15"/>
      <c r="E1043" s="15"/>
    </row>
    <row r="1044" spans="4:5" x14ac:dyDescent="0.35">
      <c r="D1044" s="15"/>
      <c r="E1044" s="15"/>
    </row>
    <row r="1045" spans="4:5" x14ac:dyDescent="0.35">
      <c r="D1045" s="15"/>
      <c r="E1045" s="15"/>
    </row>
    <row r="1046" spans="4:5" x14ac:dyDescent="0.35">
      <c r="D1046" s="15"/>
      <c r="E1046" s="15"/>
    </row>
    <row r="1047" spans="4:5" x14ac:dyDescent="0.35">
      <c r="D1047" s="15"/>
      <c r="E1047" s="15"/>
    </row>
    <row r="1048" spans="4:5" x14ac:dyDescent="0.35">
      <c r="D1048" s="15"/>
      <c r="E1048" s="15"/>
    </row>
    <row r="1049" spans="4:5" x14ac:dyDescent="0.35">
      <c r="D1049" s="15"/>
      <c r="E1049" s="15"/>
    </row>
    <row r="1050" spans="4:5" x14ac:dyDescent="0.35">
      <c r="D1050" s="15"/>
      <c r="E1050" s="15"/>
    </row>
    <row r="1051" spans="4:5" x14ac:dyDescent="0.35">
      <c r="D1051" s="15"/>
      <c r="E1051" s="15"/>
    </row>
    <row r="1052" spans="4:5" x14ac:dyDescent="0.35">
      <c r="D1052" s="15"/>
      <c r="E1052" s="15"/>
    </row>
    <row r="1053" spans="4:5" x14ac:dyDescent="0.35">
      <c r="D1053" s="15"/>
      <c r="E1053" s="15"/>
    </row>
    <row r="1054" spans="4:5" x14ac:dyDescent="0.35">
      <c r="D1054" s="15"/>
      <c r="E1054" s="15"/>
    </row>
    <row r="1055" spans="4:5" x14ac:dyDescent="0.35">
      <c r="D1055" s="15"/>
      <c r="E1055" s="15"/>
    </row>
    <row r="1056" spans="4:5" x14ac:dyDescent="0.35">
      <c r="D1056" s="15"/>
      <c r="E1056" s="15"/>
    </row>
    <row r="1057" spans="4:5" x14ac:dyDescent="0.35">
      <c r="D1057" s="15"/>
      <c r="E1057" s="15"/>
    </row>
    <row r="1058" spans="4:5" x14ac:dyDescent="0.35">
      <c r="D1058" s="15"/>
      <c r="E1058" s="15"/>
    </row>
    <row r="1059" spans="4:5" x14ac:dyDescent="0.35">
      <c r="D1059" s="15"/>
      <c r="E1059" s="15"/>
    </row>
    <row r="1060" spans="4:5" x14ac:dyDescent="0.35">
      <c r="D1060" s="15"/>
      <c r="E1060" s="15"/>
    </row>
    <row r="1061" spans="4:5" x14ac:dyDescent="0.35">
      <c r="D1061" s="15"/>
      <c r="E1061" s="15"/>
    </row>
    <row r="1062" spans="4:5" x14ac:dyDescent="0.35">
      <c r="D1062" s="15"/>
      <c r="E1062" s="15"/>
    </row>
    <row r="1063" spans="4:5" x14ac:dyDescent="0.35">
      <c r="D1063" s="15"/>
      <c r="E1063" s="15"/>
    </row>
    <row r="1064" spans="4:5" x14ac:dyDescent="0.35">
      <c r="D1064" s="15"/>
      <c r="E1064" s="15"/>
    </row>
    <row r="1065" spans="4:5" x14ac:dyDescent="0.35">
      <c r="D1065" s="15"/>
      <c r="E1065" s="15"/>
    </row>
    <row r="1066" spans="4:5" x14ac:dyDescent="0.35">
      <c r="D1066" s="15"/>
      <c r="E1066" s="15"/>
    </row>
    <row r="1067" spans="4:5" x14ac:dyDescent="0.35">
      <c r="D1067" s="15"/>
      <c r="E1067" s="15"/>
    </row>
    <row r="1068" spans="4:5" x14ac:dyDescent="0.35">
      <c r="D1068" s="15"/>
      <c r="E1068" s="15"/>
    </row>
    <row r="1069" spans="4:5" x14ac:dyDescent="0.35">
      <c r="D1069" s="15"/>
      <c r="E1069" s="15"/>
    </row>
    <row r="1070" spans="4:5" x14ac:dyDescent="0.35">
      <c r="D1070" s="15"/>
      <c r="E1070" s="15"/>
    </row>
    <row r="1071" spans="4:5" x14ac:dyDescent="0.35">
      <c r="D1071" s="15"/>
      <c r="E1071" s="15"/>
    </row>
    <row r="1072" spans="4:5" x14ac:dyDescent="0.35">
      <c r="D1072" s="15"/>
      <c r="E1072" s="15"/>
    </row>
    <row r="1073" spans="4:5" x14ac:dyDescent="0.35">
      <c r="D1073" s="15"/>
      <c r="E1073" s="15"/>
    </row>
    <row r="1074" spans="4:5" x14ac:dyDescent="0.35">
      <c r="D1074" s="15"/>
      <c r="E1074" s="15"/>
    </row>
    <row r="1075" spans="4:5" x14ac:dyDescent="0.35">
      <c r="D1075" s="15"/>
      <c r="E1075" s="15"/>
    </row>
    <row r="1076" spans="4:5" x14ac:dyDescent="0.35">
      <c r="D1076" s="15"/>
      <c r="E1076" s="15"/>
    </row>
    <row r="1077" spans="4:5" x14ac:dyDescent="0.35">
      <c r="D1077" s="15"/>
      <c r="E1077" s="15"/>
    </row>
    <row r="1078" spans="4:5" x14ac:dyDescent="0.35">
      <c r="D1078" s="15"/>
      <c r="E1078" s="15"/>
    </row>
    <row r="1079" spans="4:5" x14ac:dyDescent="0.35">
      <c r="D1079" s="15"/>
      <c r="E1079" s="15"/>
    </row>
    <row r="1080" spans="4:5" x14ac:dyDescent="0.35">
      <c r="D1080" s="15"/>
      <c r="E1080" s="15"/>
    </row>
    <row r="1081" spans="4:5" x14ac:dyDescent="0.35">
      <c r="D1081" s="15"/>
      <c r="E1081" s="15"/>
    </row>
    <row r="1082" spans="4:5" x14ac:dyDescent="0.35">
      <c r="D1082" s="15"/>
      <c r="E1082" s="15"/>
    </row>
    <row r="1083" spans="4:5" x14ac:dyDescent="0.35">
      <c r="D1083" s="15"/>
      <c r="E1083" s="15"/>
    </row>
    <row r="1084" spans="4:5" x14ac:dyDescent="0.35">
      <c r="D1084" s="15"/>
      <c r="E1084" s="15"/>
    </row>
    <row r="1085" spans="4:5" x14ac:dyDescent="0.35">
      <c r="D1085" s="15"/>
      <c r="E1085" s="15"/>
    </row>
    <row r="1086" spans="4:5" x14ac:dyDescent="0.35">
      <c r="D1086" s="15"/>
      <c r="E1086" s="15"/>
    </row>
    <row r="1087" spans="4:5" x14ac:dyDescent="0.35">
      <c r="D1087" s="15"/>
      <c r="E1087" s="15"/>
    </row>
    <row r="1088" spans="4:5" x14ac:dyDescent="0.35">
      <c r="D1088" s="15"/>
      <c r="E1088" s="15"/>
    </row>
    <row r="1089" spans="4:5" x14ac:dyDescent="0.35">
      <c r="D1089" s="15"/>
      <c r="E1089" s="15"/>
    </row>
    <row r="1090" spans="4:5" x14ac:dyDescent="0.35">
      <c r="D1090" s="15"/>
      <c r="E1090" s="15"/>
    </row>
    <row r="1091" spans="4:5" x14ac:dyDescent="0.35">
      <c r="D1091" s="15"/>
      <c r="E1091" s="15"/>
    </row>
    <row r="1092" spans="4:5" x14ac:dyDescent="0.35">
      <c r="D1092" s="15"/>
      <c r="E1092" s="15"/>
    </row>
    <row r="1093" spans="4:5" x14ac:dyDescent="0.35">
      <c r="D1093" s="15"/>
      <c r="E1093" s="15"/>
    </row>
    <row r="1094" spans="4:5" x14ac:dyDescent="0.35">
      <c r="D1094" s="15"/>
      <c r="E1094" s="15"/>
    </row>
    <row r="1095" spans="4:5" x14ac:dyDescent="0.35">
      <c r="D1095" s="15"/>
      <c r="E1095" s="15"/>
    </row>
    <row r="1096" spans="4:5" x14ac:dyDescent="0.35">
      <c r="D1096" s="15"/>
      <c r="E1096" s="15"/>
    </row>
    <row r="1097" spans="4:5" x14ac:dyDescent="0.35">
      <c r="D1097" s="15"/>
      <c r="E1097" s="15"/>
    </row>
    <row r="1098" spans="4:5" x14ac:dyDescent="0.35">
      <c r="D1098" s="15"/>
      <c r="E1098" s="15"/>
    </row>
    <row r="1099" spans="4:5" x14ac:dyDescent="0.35">
      <c r="D1099" s="15"/>
      <c r="E1099" s="15"/>
    </row>
    <row r="1100" spans="4:5" x14ac:dyDescent="0.35">
      <c r="D1100" s="15"/>
      <c r="E1100" s="15"/>
    </row>
    <row r="1101" spans="4:5" x14ac:dyDescent="0.35">
      <c r="D1101" s="15"/>
      <c r="E1101" s="15"/>
    </row>
    <row r="1102" spans="4:5" x14ac:dyDescent="0.35">
      <c r="D1102" s="15"/>
      <c r="E1102" s="15"/>
    </row>
    <row r="1103" spans="4:5" x14ac:dyDescent="0.35">
      <c r="D1103" s="15"/>
      <c r="E1103" s="15"/>
    </row>
    <row r="1104" spans="4:5" x14ac:dyDescent="0.35">
      <c r="D1104" s="15"/>
      <c r="E1104" s="15"/>
    </row>
    <row r="1105" spans="4:5" x14ac:dyDescent="0.35">
      <c r="D1105" s="15"/>
      <c r="E1105" s="15"/>
    </row>
    <row r="1106" spans="4:5" x14ac:dyDescent="0.35">
      <c r="D1106" s="15"/>
      <c r="E1106" s="15"/>
    </row>
    <row r="1107" spans="4:5" x14ac:dyDescent="0.35">
      <c r="D1107" s="15"/>
      <c r="E1107" s="15"/>
    </row>
    <row r="1108" spans="4:5" x14ac:dyDescent="0.35">
      <c r="D1108" s="15"/>
      <c r="E1108" s="15"/>
    </row>
    <row r="1109" spans="4:5" x14ac:dyDescent="0.35">
      <c r="D1109" s="15"/>
      <c r="E1109" s="15"/>
    </row>
    <row r="1110" spans="4:5" x14ac:dyDescent="0.35">
      <c r="D1110" s="15"/>
      <c r="E1110" s="15"/>
    </row>
    <row r="1111" spans="4:5" x14ac:dyDescent="0.35">
      <c r="D1111" s="15"/>
      <c r="E1111" s="15"/>
    </row>
    <row r="1112" spans="4:5" x14ac:dyDescent="0.35">
      <c r="D1112" s="15"/>
      <c r="E1112" s="15"/>
    </row>
    <row r="1113" spans="4:5" x14ac:dyDescent="0.35">
      <c r="D1113" s="15"/>
      <c r="E1113" s="15"/>
    </row>
    <row r="1114" spans="4:5" x14ac:dyDescent="0.35">
      <c r="D1114" s="15"/>
      <c r="E1114" s="15"/>
    </row>
    <row r="1115" spans="4:5" x14ac:dyDescent="0.35">
      <c r="D1115" s="15"/>
      <c r="E1115" s="15"/>
    </row>
    <row r="1116" spans="4:5" x14ac:dyDescent="0.35">
      <c r="D1116" s="15"/>
      <c r="E1116" s="15"/>
    </row>
    <row r="1117" spans="4:5" x14ac:dyDescent="0.35">
      <c r="D1117" s="15"/>
      <c r="E1117" s="15"/>
    </row>
    <row r="1118" spans="4:5" x14ac:dyDescent="0.35">
      <c r="D1118" s="15"/>
      <c r="E1118" s="15"/>
    </row>
    <row r="1119" spans="4:5" x14ac:dyDescent="0.35">
      <c r="D1119" s="15"/>
      <c r="E1119" s="15"/>
    </row>
    <row r="1120" spans="4:5" x14ac:dyDescent="0.35">
      <c r="D1120" s="15"/>
      <c r="E1120" s="15"/>
    </row>
    <row r="1121" spans="4:5" x14ac:dyDescent="0.35">
      <c r="D1121" s="15"/>
      <c r="E1121" s="15"/>
    </row>
    <row r="1122" spans="4:5" x14ac:dyDescent="0.35">
      <c r="D1122" s="15"/>
      <c r="E1122" s="15"/>
    </row>
    <row r="1123" spans="4:5" x14ac:dyDescent="0.35">
      <c r="D1123" s="15"/>
      <c r="E1123" s="15"/>
    </row>
    <row r="1124" spans="4:5" x14ac:dyDescent="0.35">
      <c r="D1124" s="15"/>
      <c r="E1124" s="15"/>
    </row>
    <row r="1125" spans="4:5" x14ac:dyDescent="0.35">
      <c r="D1125" s="15"/>
      <c r="E1125" s="15"/>
    </row>
    <row r="1126" spans="4:5" x14ac:dyDescent="0.35">
      <c r="D1126" s="15"/>
      <c r="E1126" s="15"/>
    </row>
    <row r="1127" spans="4:5" x14ac:dyDescent="0.35">
      <c r="D1127" s="15"/>
      <c r="E1127" s="15"/>
    </row>
    <row r="1128" spans="4:5" x14ac:dyDescent="0.35">
      <c r="D1128" s="15"/>
      <c r="E1128" s="15"/>
    </row>
    <row r="1129" spans="4:5" x14ac:dyDescent="0.35">
      <c r="D1129" s="15"/>
      <c r="E1129" s="15"/>
    </row>
    <row r="1130" spans="4:5" x14ac:dyDescent="0.35">
      <c r="D1130" s="15"/>
      <c r="E1130" s="15"/>
    </row>
    <row r="1131" spans="4:5" x14ac:dyDescent="0.35">
      <c r="D1131" s="15"/>
      <c r="E1131" s="15"/>
    </row>
    <row r="1132" spans="4:5" x14ac:dyDescent="0.35">
      <c r="D1132" s="15"/>
      <c r="E1132" s="15"/>
    </row>
    <row r="1133" spans="4:5" x14ac:dyDescent="0.35">
      <c r="D1133" s="15"/>
      <c r="E1133" s="15"/>
    </row>
    <row r="1134" spans="4:5" x14ac:dyDescent="0.35">
      <c r="D1134" s="15"/>
      <c r="E1134" s="15"/>
    </row>
    <row r="1135" spans="4:5" x14ac:dyDescent="0.35">
      <c r="D1135" s="15"/>
      <c r="E1135" s="15"/>
    </row>
    <row r="1136" spans="4:5" x14ac:dyDescent="0.35">
      <c r="D1136" s="15"/>
      <c r="E1136" s="15"/>
    </row>
    <row r="1137" spans="4:5" x14ac:dyDescent="0.35">
      <c r="D1137" s="15"/>
      <c r="E1137" s="15"/>
    </row>
    <row r="1138" spans="4:5" x14ac:dyDescent="0.35">
      <c r="D1138" s="15"/>
      <c r="E1138" s="15"/>
    </row>
    <row r="1139" spans="4:5" x14ac:dyDescent="0.35">
      <c r="D1139" s="15"/>
      <c r="E1139" s="15"/>
    </row>
    <row r="1140" spans="4:5" x14ac:dyDescent="0.35">
      <c r="D1140" s="15"/>
      <c r="E1140" s="15"/>
    </row>
    <row r="1141" spans="4:5" x14ac:dyDescent="0.35">
      <c r="D1141" s="15"/>
      <c r="E1141" s="15"/>
    </row>
    <row r="1142" spans="4:5" x14ac:dyDescent="0.35">
      <c r="D1142" s="15"/>
      <c r="E1142" s="15"/>
    </row>
    <row r="1143" spans="4:5" x14ac:dyDescent="0.35">
      <c r="D1143" s="15"/>
      <c r="E1143" s="15"/>
    </row>
    <row r="1144" spans="4:5" x14ac:dyDescent="0.35">
      <c r="D1144" s="15"/>
      <c r="E1144" s="15"/>
    </row>
    <row r="1145" spans="4:5" x14ac:dyDescent="0.35">
      <c r="D1145" s="15"/>
      <c r="E1145" s="15"/>
    </row>
    <row r="1146" spans="4:5" x14ac:dyDescent="0.35">
      <c r="D1146" s="15"/>
      <c r="E1146" s="15"/>
    </row>
    <row r="1147" spans="4:5" x14ac:dyDescent="0.35">
      <c r="D1147" s="15"/>
      <c r="E1147" s="15"/>
    </row>
    <row r="1148" spans="4:5" x14ac:dyDescent="0.35">
      <c r="D1148" s="15"/>
      <c r="E1148" s="15"/>
    </row>
    <row r="1149" spans="4:5" x14ac:dyDescent="0.35">
      <c r="D1149" s="15"/>
      <c r="E1149" s="15"/>
    </row>
    <row r="1150" spans="4:5" x14ac:dyDescent="0.35">
      <c r="D1150" s="15"/>
      <c r="E1150" s="15"/>
    </row>
    <row r="1151" spans="4:5" x14ac:dyDescent="0.35">
      <c r="D1151" s="15"/>
      <c r="E1151" s="15"/>
    </row>
    <row r="1152" spans="4:5" x14ac:dyDescent="0.35">
      <c r="D1152" s="15"/>
      <c r="E1152" s="15"/>
    </row>
    <row r="1153" spans="4:5" x14ac:dyDescent="0.35">
      <c r="D1153" s="15"/>
      <c r="E1153" s="15"/>
    </row>
    <row r="1154" spans="4:5" x14ac:dyDescent="0.35">
      <c r="D1154" s="15"/>
      <c r="E1154" s="15"/>
    </row>
    <row r="1155" spans="4:5" x14ac:dyDescent="0.35">
      <c r="D1155" s="15"/>
      <c r="E1155" s="15"/>
    </row>
    <row r="1156" spans="4:5" x14ac:dyDescent="0.35">
      <c r="D1156" s="15"/>
      <c r="E1156" s="15"/>
    </row>
    <row r="1157" spans="4:5" x14ac:dyDescent="0.35">
      <c r="D1157" s="15"/>
      <c r="E1157" s="15"/>
    </row>
    <row r="1158" spans="4:5" x14ac:dyDescent="0.35">
      <c r="D1158" s="15"/>
      <c r="E1158" s="15"/>
    </row>
    <row r="1159" spans="4:5" x14ac:dyDescent="0.35">
      <c r="D1159" s="15"/>
      <c r="E1159" s="15"/>
    </row>
    <row r="1160" spans="4:5" x14ac:dyDescent="0.35">
      <c r="D1160" s="15"/>
      <c r="E1160" s="15"/>
    </row>
    <row r="1161" spans="4:5" x14ac:dyDescent="0.35">
      <c r="D1161" s="15"/>
      <c r="E1161" s="15"/>
    </row>
    <row r="1162" spans="4:5" x14ac:dyDescent="0.35">
      <c r="D1162" s="15"/>
      <c r="E1162" s="15"/>
    </row>
    <row r="1163" spans="4:5" x14ac:dyDescent="0.35">
      <c r="D1163" s="15"/>
      <c r="E1163" s="15"/>
    </row>
    <row r="1164" spans="4:5" x14ac:dyDescent="0.35">
      <c r="D1164" s="15"/>
      <c r="E1164" s="15"/>
    </row>
    <row r="1165" spans="4:5" x14ac:dyDescent="0.35">
      <c r="D1165" s="15"/>
      <c r="E1165" s="15"/>
    </row>
    <row r="1166" spans="4:5" x14ac:dyDescent="0.35">
      <c r="D1166" s="15"/>
      <c r="E1166" s="15"/>
    </row>
    <row r="1167" spans="4:5" x14ac:dyDescent="0.35">
      <c r="D1167" s="15"/>
      <c r="E1167" s="15"/>
    </row>
    <row r="1168" spans="4:5" x14ac:dyDescent="0.35">
      <c r="D1168" s="15"/>
      <c r="E1168" s="15"/>
    </row>
    <row r="1169" spans="4:5" x14ac:dyDescent="0.35">
      <c r="D1169" s="15"/>
      <c r="E1169" s="15"/>
    </row>
    <row r="1170" spans="4:5" x14ac:dyDescent="0.35">
      <c r="D1170" s="15"/>
      <c r="E1170" s="15"/>
    </row>
    <row r="1171" spans="4:5" x14ac:dyDescent="0.35">
      <c r="D1171" s="15"/>
      <c r="E1171" s="15"/>
    </row>
    <row r="1172" spans="4:5" x14ac:dyDescent="0.35">
      <c r="D1172" s="15"/>
      <c r="E1172" s="15"/>
    </row>
    <row r="1173" spans="4:5" x14ac:dyDescent="0.35">
      <c r="D1173" s="15"/>
      <c r="E1173" s="15"/>
    </row>
    <row r="1174" spans="4:5" x14ac:dyDescent="0.35">
      <c r="D1174" s="15"/>
      <c r="E1174" s="15"/>
    </row>
    <row r="1175" spans="4:5" x14ac:dyDescent="0.35">
      <c r="D1175" s="15"/>
      <c r="E1175" s="15"/>
    </row>
    <row r="1176" spans="4:5" x14ac:dyDescent="0.35">
      <c r="D1176" s="15"/>
      <c r="E1176" s="15"/>
    </row>
    <row r="1177" spans="4:5" x14ac:dyDescent="0.35">
      <c r="D1177" s="15"/>
      <c r="E1177" s="15"/>
    </row>
    <row r="1178" spans="4:5" x14ac:dyDescent="0.35">
      <c r="D1178" s="15"/>
      <c r="E1178" s="15"/>
    </row>
    <row r="1179" spans="4:5" x14ac:dyDescent="0.35">
      <c r="D1179" s="15"/>
      <c r="E1179" s="15"/>
    </row>
    <row r="1180" spans="4:5" x14ac:dyDescent="0.35">
      <c r="D1180" s="15"/>
      <c r="E1180" s="15"/>
    </row>
    <row r="1181" spans="4:5" x14ac:dyDescent="0.35">
      <c r="D1181" s="15"/>
      <c r="E1181" s="15"/>
    </row>
    <row r="1182" spans="4:5" x14ac:dyDescent="0.35">
      <c r="D1182" s="15"/>
      <c r="E1182" s="15"/>
    </row>
    <row r="1183" spans="4:5" x14ac:dyDescent="0.35">
      <c r="D1183" s="15"/>
      <c r="E1183" s="15"/>
    </row>
    <row r="1184" spans="4:5" x14ac:dyDescent="0.35">
      <c r="D1184" s="15"/>
      <c r="E1184" s="15"/>
    </row>
    <row r="1185" spans="4:5" x14ac:dyDescent="0.35">
      <c r="D1185" s="15"/>
      <c r="E1185" s="15"/>
    </row>
    <row r="1186" spans="4:5" x14ac:dyDescent="0.35">
      <c r="D1186" s="15"/>
      <c r="E1186" s="15"/>
    </row>
    <row r="1187" spans="4:5" x14ac:dyDescent="0.35">
      <c r="D1187" s="15"/>
      <c r="E1187" s="15"/>
    </row>
    <row r="1188" spans="4:5" x14ac:dyDescent="0.35">
      <c r="D1188" s="15"/>
      <c r="E1188" s="15"/>
    </row>
    <row r="1189" spans="4:5" x14ac:dyDescent="0.35">
      <c r="D1189" s="15"/>
      <c r="E1189" s="15"/>
    </row>
    <row r="1190" spans="4:5" x14ac:dyDescent="0.35">
      <c r="D1190" s="15"/>
      <c r="E1190" s="15"/>
    </row>
    <row r="1191" spans="4:5" x14ac:dyDescent="0.35">
      <c r="D1191" s="15"/>
      <c r="E1191" s="15"/>
    </row>
    <row r="1192" spans="4:5" x14ac:dyDescent="0.35">
      <c r="D1192" s="15"/>
      <c r="E1192" s="15"/>
    </row>
    <row r="1193" spans="4:5" x14ac:dyDescent="0.35">
      <c r="D1193" s="15"/>
      <c r="E1193" s="15"/>
    </row>
    <row r="1194" spans="4:5" x14ac:dyDescent="0.35">
      <c r="D1194" s="15"/>
      <c r="E1194" s="15"/>
    </row>
    <row r="1195" spans="4:5" x14ac:dyDescent="0.35">
      <c r="D1195" s="15"/>
      <c r="E1195" s="15"/>
    </row>
    <row r="1196" spans="4:5" x14ac:dyDescent="0.35">
      <c r="D1196" s="15"/>
      <c r="E1196" s="15"/>
    </row>
    <row r="1197" spans="4:5" x14ac:dyDescent="0.35">
      <c r="D1197" s="15"/>
      <c r="E1197" s="15"/>
    </row>
    <row r="1198" spans="4:5" x14ac:dyDescent="0.35">
      <c r="D1198" s="15"/>
      <c r="E1198" s="15"/>
    </row>
    <row r="1199" spans="4:5" x14ac:dyDescent="0.35">
      <c r="D1199" s="15"/>
      <c r="E1199" s="15"/>
    </row>
    <row r="1200" spans="4:5" x14ac:dyDescent="0.35">
      <c r="D1200" s="15"/>
      <c r="E1200" s="15"/>
    </row>
    <row r="1201" spans="4:5" x14ac:dyDescent="0.35">
      <c r="D1201" s="15"/>
      <c r="E1201" s="15"/>
    </row>
    <row r="1202" spans="4:5" x14ac:dyDescent="0.35">
      <c r="D1202" s="15"/>
      <c r="E1202" s="15"/>
    </row>
    <row r="1203" spans="4:5" x14ac:dyDescent="0.35">
      <c r="D1203" s="15"/>
      <c r="E1203" s="15"/>
    </row>
    <row r="1204" spans="4:5" x14ac:dyDescent="0.35">
      <c r="D1204" s="15"/>
      <c r="E1204" s="15"/>
    </row>
    <row r="1205" spans="4:5" x14ac:dyDescent="0.35">
      <c r="D1205" s="15"/>
      <c r="E1205" s="15"/>
    </row>
    <row r="1206" spans="4:5" x14ac:dyDescent="0.35">
      <c r="D1206" s="15"/>
      <c r="E1206" s="15"/>
    </row>
    <row r="1207" spans="4:5" x14ac:dyDescent="0.35">
      <c r="D1207" s="15"/>
      <c r="E1207" s="15"/>
    </row>
    <row r="1208" spans="4:5" x14ac:dyDescent="0.35">
      <c r="D1208" s="15"/>
      <c r="E1208" s="15"/>
    </row>
    <row r="1209" spans="4:5" x14ac:dyDescent="0.35">
      <c r="D1209" s="15"/>
      <c r="E1209" s="15"/>
    </row>
    <row r="1210" spans="4:5" x14ac:dyDescent="0.35">
      <c r="D1210" s="15"/>
      <c r="E1210" s="15"/>
    </row>
    <row r="1211" spans="4:5" x14ac:dyDescent="0.35">
      <c r="D1211" s="15"/>
      <c r="E1211" s="15"/>
    </row>
    <row r="1212" spans="4:5" x14ac:dyDescent="0.35">
      <c r="D1212" s="15"/>
      <c r="E1212" s="15"/>
    </row>
    <row r="1213" spans="4:5" x14ac:dyDescent="0.35">
      <c r="D1213" s="15"/>
      <c r="E1213" s="15"/>
    </row>
    <row r="1214" spans="4:5" x14ac:dyDescent="0.35">
      <c r="D1214" s="15"/>
      <c r="E1214" s="15"/>
    </row>
    <row r="1215" spans="4:5" x14ac:dyDescent="0.35">
      <c r="D1215" s="15"/>
      <c r="E1215" s="15"/>
    </row>
    <row r="1216" spans="4:5" x14ac:dyDescent="0.35">
      <c r="D1216" s="15"/>
      <c r="E1216" s="15"/>
    </row>
    <row r="1217" spans="4:5" x14ac:dyDescent="0.35">
      <c r="D1217" s="15"/>
      <c r="E1217" s="15"/>
    </row>
    <row r="1218" spans="4:5" x14ac:dyDescent="0.35">
      <c r="D1218" s="15"/>
      <c r="E1218" s="15"/>
    </row>
    <row r="1219" spans="4:5" x14ac:dyDescent="0.35">
      <c r="D1219" s="15"/>
      <c r="E1219" s="15"/>
    </row>
    <row r="1220" spans="4:5" x14ac:dyDescent="0.35">
      <c r="D1220" s="15"/>
      <c r="E1220" s="15"/>
    </row>
    <row r="1221" spans="4:5" x14ac:dyDescent="0.35">
      <c r="D1221" s="15"/>
      <c r="E1221" s="15"/>
    </row>
    <row r="1222" spans="4:5" x14ac:dyDescent="0.35">
      <c r="D1222" s="15"/>
      <c r="E1222" s="15"/>
    </row>
    <row r="1223" spans="4:5" x14ac:dyDescent="0.35">
      <c r="D1223" s="15"/>
      <c r="E1223" s="15"/>
    </row>
    <row r="1224" spans="4:5" x14ac:dyDescent="0.35">
      <c r="D1224" s="15"/>
      <c r="E1224" s="15"/>
    </row>
    <row r="1225" spans="4:5" x14ac:dyDescent="0.35">
      <c r="D1225" s="15"/>
      <c r="E1225" s="15"/>
    </row>
    <row r="1226" spans="4:5" x14ac:dyDescent="0.35">
      <c r="D1226" s="15"/>
      <c r="E1226" s="15"/>
    </row>
    <row r="1227" spans="4:5" x14ac:dyDescent="0.35">
      <c r="D1227" s="15"/>
      <c r="E1227" s="15"/>
    </row>
    <row r="1228" spans="4:5" x14ac:dyDescent="0.35">
      <c r="D1228" s="15"/>
      <c r="E1228" s="15"/>
    </row>
    <row r="1229" spans="4:5" x14ac:dyDescent="0.35">
      <c r="D1229" s="15"/>
      <c r="E1229" s="15"/>
    </row>
    <row r="1230" spans="4:5" x14ac:dyDescent="0.35">
      <c r="D1230" s="15"/>
      <c r="E1230" s="15"/>
    </row>
    <row r="1231" spans="4:5" x14ac:dyDescent="0.35">
      <c r="D1231" s="15"/>
      <c r="E1231" s="15"/>
    </row>
    <row r="1232" spans="4:5" x14ac:dyDescent="0.35">
      <c r="D1232" s="15"/>
      <c r="E1232" s="15"/>
    </row>
    <row r="1233" spans="4:5" x14ac:dyDescent="0.35">
      <c r="D1233" s="15"/>
      <c r="E1233" s="15"/>
    </row>
    <row r="1234" spans="4:5" x14ac:dyDescent="0.35">
      <c r="D1234" s="15"/>
      <c r="E1234" s="15"/>
    </row>
    <row r="1235" spans="4:5" x14ac:dyDescent="0.35">
      <c r="D1235" s="15"/>
      <c r="E1235" s="15"/>
    </row>
    <row r="1236" spans="4:5" x14ac:dyDescent="0.35">
      <c r="D1236" s="15"/>
      <c r="E1236" s="15"/>
    </row>
    <row r="1237" spans="4:5" x14ac:dyDescent="0.35">
      <c r="D1237" s="15"/>
      <c r="E1237" s="15"/>
    </row>
    <row r="1238" spans="4:5" x14ac:dyDescent="0.35">
      <c r="D1238" s="15"/>
      <c r="E1238" s="15"/>
    </row>
    <row r="1239" spans="4:5" x14ac:dyDescent="0.35">
      <c r="D1239" s="15"/>
      <c r="E1239" s="15"/>
    </row>
    <row r="1240" spans="4:5" x14ac:dyDescent="0.35">
      <c r="D1240" s="15"/>
      <c r="E1240" s="15"/>
    </row>
    <row r="1241" spans="4:5" x14ac:dyDescent="0.35">
      <c r="D1241" s="15"/>
      <c r="E1241" s="15"/>
    </row>
    <row r="1242" spans="4:5" x14ac:dyDescent="0.35">
      <c r="D1242" s="15"/>
      <c r="E1242" s="15"/>
    </row>
    <row r="1243" spans="4:5" x14ac:dyDescent="0.35">
      <c r="D1243" s="15"/>
      <c r="E1243" s="15"/>
    </row>
    <row r="1244" spans="4:5" x14ac:dyDescent="0.35">
      <c r="D1244" s="15"/>
      <c r="E1244" s="15"/>
    </row>
    <row r="1245" spans="4:5" x14ac:dyDescent="0.35">
      <c r="D1245" s="15"/>
      <c r="E1245" s="15"/>
    </row>
    <row r="1246" spans="4:5" x14ac:dyDescent="0.35">
      <c r="D1246" s="15"/>
      <c r="E1246" s="15"/>
    </row>
    <row r="1247" spans="4:5" x14ac:dyDescent="0.35">
      <c r="D1247" s="15"/>
      <c r="E1247" s="15"/>
    </row>
    <row r="1248" spans="4:5" x14ac:dyDescent="0.35">
      <c r="D1248" s="15"/>
      <c r="E1248" s="15"/>
    </row>
    <row r="1249" spans="4:5" x14ac:dyDescent="0.35">
      <c r="D1249" s="15"/>
      <c r="E1249" s="15"/>
    </row>
    <row r="1250" spans="4:5" x14ac:dyDescent="0.35">
      <c r="D1250" s="15"/>
      <c r="E1250" s="15"/>
    </row>
    <row r="1251" spans="4:5" x14ac:dyDescent="0.35">
      <c r="D1251" s="15"/>
      <c r="E1251" s="15"/>
    </row>
    <row r="1252" spans="4:5" x14ac:dyDescent="0.35">
      <c r="D1252" s="15"/>
      <c r="E1252" s="15"/>
    </row>
    <row r="1253" spans="4:5" x14ac:dyDescent="0.35">
      <c r="D1253" s="15"/>
      <c r="E1253" s="15"/>
    </row>
    <row r="1254" spans="4:5" x14ac:dyDescent="0.35">
      <c r="D1254" s="15"/>
      <c r="E1254" s="15"/>
    </row>
    <row r="1255" spans="4:5" x14ac:dyDescent="0.35">
      <c r="D1255" s="15"/>
      <c r="E1255" s="15"/>
    </row>
    <row r="1256" spans="4:5" x14ac:dyDescent="0.35">
      <c r="D1256" s="15"/>
      <c r="E1256" s="15"/>
    </row>
    <row r="1257" spans="4:5" x14ac:dyDescent="0.35">
      <c r="D1257" s="15"/>
      <c r="E1257" s="15"/>
    </row>
    <row r="1258" spans="4:5" x14ac:dyDescent="0.35">
      <c r="D1258" s="15"/>
      <c r="E1258" s="15"/>
    </row>
    <row r="1259" spans="4:5" x14ac:dyDescent="0.35">
      <c r="D1259" s="15"/>
      <c r="E1259" s="15"/>
    </row>
    <row r="1260" spans="4:5" x14ac:dyDescent="0.35">
      <c r="D1260" s="15"/>
      <c r="E1260" s="15"/>
    </row>
    <row r="1261" spans="4:5" x14ac:dyDescent="0.35">
      <c r="D1261" s="15"/>
      <c r="E1261" s="15"/>
    </row>
    <row r="1262" spans="4:5" x14ac:dyDescent="0.35">
      <c r="D1262" s="15"/>
      <c r="E1262" s="15"/>
    </row>
    <row r="1263" spans="4:5" x14ac:dyDescent="0.35">
      <c r="D1263" s="15"/>
      <c r="E1263" s="15"/>
    </row>
    <row r="1264" spans="4:5" x14ac:dyDescent="0.35">
      <c r="D1264" s="15"/>
      <c r="E1264" s="15"/>
    </row>
    <row r="1265" spans="4:5" x14ac:dyDescent="0.35">
      <c r="D1265" s="15"/>
      <c r="E1265" s="15"/>
    </row>
    <row r="1266" spans="4:5" x14ac:dyDescent="0.35">
      <c r="D1266" s="15"/>
      <c r="E1266" s="15"/>
    </row>
    <row r="1267" spans="4:5" x14ac:dyDescent="0.35">
      <c r="D1267" s="15"/>
      <c r="E1267" s="15"/>
    </row>
    <row r="1268" spans="4:5" x14ac:dyDescent="0.35">
      <c r="D1268" s="15"/>
      <c r="E1268" s="15"/>
    </row>
    <row r="1269" spans="4:5" x14ac:dyDescent="0.35">
      <c r="D1269" s="15"/>
      <c r="E1269" s="15"/>
    </row>
    <row r="1270" spans="4:5" x14ac:dyDescent="0.35">
      <c r="D1270" s="15"/>
      <c r="E1270" s="15"/>
    </row>
    <row r="1271" spans="4:5" x14ac:dyDescent="0.35">
      <c r="D1271" s="15"/>
      <c r="E1271" s="15"/>
    </row>
    <row r="1272" spans="4:5" x14ac:dyDescent="0.35">
      <c r="D1272" s="15"/>
      <c r="E1272" s="15"/>
    </row>
    <row r="1273" spans="4:5" x14ac:dyDescent="0.35">
      <c r="D1273" s="15"/>
      <c r="E1273" s="15"/>
    </row>
    <row r="1274" spans="4:5" x14ac:dyDescent="0.35">
      <c r="D1274" s="15"/>
      <c r="E1274" s="15"/>
    </row>
    <row r="1275" spans="4:5" x14ac:dyDescent="0.35">
      <c r="D1275" s="15"/>
      <c r="E1275" s="15"/>
    </row>
    <row r="1276" spans="4:5" x14ac:dyDescent="0.35">
      <c r="D1276" s="15"/>
      <c r="E1276" s="15"/>
    </row>
    <row r="1277" spans="4:5" x14ac:dyDescent="0.35">
      <c r="D1277" s="15"/>
      <c r="E1277" s="15"/>
    </row>
    <row r="1278" spans="4:5" x14ac:dyDescent="0.35">
      <c r="D1278" s="15"/>
      <c r="E1278" s="15"/>
    </row>
    <row r="1279" spans="4:5" x14ac:dyDescent="0.35">
      <c r="D1279" s="15"/>
      <c r="E1279" s="15"/>
    </row>
    <row r="1280" spans="4:5" x14ac:dyDescent="0.35">
      <c r="D1280" s="15"/>
      <c r="E1280" s="15"/>
    </row>
    <row r="1281" spans="4:5" x14ac:dyDescent="0.35">
      <c r="D1281" s="15"/>
      <c r="E1281" s="15"/>
    </row>
    <row r="1282" spans="4:5" x14ac:dyDescent="0.35">
      <c r="D1282" s="15"/>
      <c r="E1282" s="15"/>
    </row>
    <row r="1283" spans="4:5" x14ac:dyDescent="0.35">
      <c r="D1283" s="15"/>
      <c r="E1283" s="15"/>
    </row>
    <row r="1284" spans="4:5" x14ac:dyDescent="0.35">
      <c r="D1284" s="15"/>
      <c r="E1284" s="15"/>
    </row>
    <row r="1285" spans="4:5" x14ac:dyDescent="0.35">
      <c r="D1285" s="15"/>
      <c r="E1285" s="15"/>
    </row>
    <row r="1286" spans="4:5" x14ac:dyDescent="0.35">
      <c r="D1286" s="15"/>
      <c r="E1286" s="15"/>
    </row>
    <row r="1287" spans="4:5" x14ac:dyDescent="0.35">
      <c r="D1287" s="15"/>
      <c r="E1287" s="15"/>
    </row>
    <row r="1288" spans="4:5" x14ac:dyDescent="0.35">
      <c r="D1288" s="15"/>
      <c r="E1288" s="15"/>
    </row>
    <row r="1289" spans="4:5" x14ac:dyDescent="0.35">
      <c r="D1289" s="15"/>
      <c r="E1289" s="15"/>
    </row>
    <row r="1290" spans="4:5" x14ac:dyDescent="0.35">
      <c r="D1290" s="15"/>
      <c r="E1290" s="15"/>
    </row>
    <row r="1291" spans="4:5" x14ac:dyDescent="0.35">
      <c r="D1291" s="15"/>
      <c r="E1291" s="15"/>
    </row>
    <row r="1292" spans="4:5" x14ac:dyDescent="0.35">
      <c r="D1292" s="15"/>
      <c r="E1292" s="15"/>
    </row>
    <row r="1293" spans="4:5" x14ac:dyDescent="0.35">
      <c r="D1293" s="15"/>
      <c r="E1293" s="15"/>
    </row>
    <row r="1294" spans="4:5" x14ac:dyDescent="0.35">
      <c r="D1294" s="15"/>
      <c r="E1294" s="15"/>
    </row>
    <row r="1295" spans="4:5" x14ac:dyDescent="0.35">
      <c r="D1295" s="15"/>
      <c r="E1295" s="15"/>
    </row>
    <row r="1296" spans="4:5" x14ac:dyDescent="0.35">
      <c r="D1296" s="15"/>
      <c r="E1296" s="15"/>
    </row>
    <row r="1297" spans="4:5" x14ac:dyDescent="0.35">
      <c r="D1297" s="15"/>
      <c r="E1297" s="15"/>
    </row>
    <row r="1298" spans="4:5" x14ac:dyDescent="0.35">
      <c r="D1298" s="15"/>
      <c r="E1298" s="15"/>
    </row>
    <row r="1299" spans="4:5" x14ac:dyDescent="0.35">
      <c r="D1299" s="15"/>
      <c r="E1299" s="15"/>
    </row>
    <row r="1300" spans="4:5" x14ac:dyDescent="0.35">
      <c r="D1300" s="15"/>
      <c r="E1300" s="15"/>
    </row>
    <row r="1301" spans="4:5" x14ac:dyDescent="0.35">
      <c r="D1301" s="15"/>
      <c r="E1301" s="15"/>
    </row>
    <row r="1302" spans="4:5" x14ac:dyDescent="0.35">
      <c r="D1302" s="15"/>
      <c r="E1302" s="15"/>
    </row>
    <row r="1303" spans="4:5" x14ac:dyDescent="0.35">
      <c r="D1303" s="15"/>
      <c r="E1303" s="15"/>
    </row>
    <row r="1304" spans="4:5" x14ac:dyDescent="0.35">
      <c r="D1304" s="15"/>
      <c r="E1304" s="15"/>
    </row>
    <row r="1305" spans="4:5" x14ac:dyDescent="0.35">
      <c r="D1305" s="15"/>
      <c r="E1305" s="15"/>
    </row>
    <row r="1306" spans="4:5" x14ac:dyDescent="0.35">
      <c r="D1306" s="15"/>
      <c r="E1306" s="15"/>
    </row>
    <row r="1307" spans="4:5" x14ac:dyDescent="0.35">
      <c r="D1307" s="15"/>
      <c r="E1307" s="15"/>
    </row>
    <row r="1308" spans="4:5" x14ac:dyDescent="0.35">
      <c r="D1308" s="15"/>
      <c r="E1308" s="15"/>
    </row>
    <row r="1309" spans="4:5" x14ac:dyDescent="0.35">
      <c r="D1309" s="15"/>
      <c r="E1309" s="15"/>
    </row>
    <row r="1310" spans="4:5" x14ac:dyDescent="0.35">
      <c r="D1310" s="15"/>
      <c r="E1310" s="15"/>
    </row>
    <row r="1311" spans="4:5" x14ac:dyDescent="0.35">
      <c r="D1311" s="15"/>
      <c r="E1311" s="15"/>
    </row>
    <row r="1312" spans="4:5" x14ac:dyDescent="0.35">
      <c r="D1312" s="15"/>
      <c r="E1312" s="15"/>
    </row>
    <row r="1313" spans="4:5" x14ac:dyDescent="0.35">
      <c r="D1313" s="15"/>
      <c r="E1313" s="15"/>
    </row>
    <row r="1314" spans="4:5" x14ac:dyDescent="0.35">
      <c r="D1314" s="15"/>
      <c r="E1314" s="15"/>
    </row>
    <row r="1315" spans="4:5" x14ac:dyDescent="0.35">
      <c r="D1315" s="15"/>
      <c r="E1315" s="15"/>
    </row>
    <row r="1316" spans="4:5" x14ac:dyDescent="0.35">
      <c r="D1316" s="15"/>
      <c r="E1316" s="15"/>
    </row>
    <row r="1317" spans="4:5" x14ac:dyDescent="0.35">
      <c r="D1317" s="15"/>
      <c r="E1317" s="15"/>
    </row>
    <row r="1318" spans="4:5" x14ac:dyDescent="0.35">
      <c r="D1318" s="15"/>
      <c r="E1318" s="15"/>
    </row>
    <row r="1319" spans="4:5" x14ac:dyDescent="0.35">
      <c r="D1319" s="15"/>
      <c r="E1319" s="15"/>
    </row>
    <row r="1320" spans="4:5" x14ac:dyDescent="0.35">
      <c r="D1320" s="15"/>
      <c r="E1320" s="15"/>
    </row>
    <row r="1321" spans="4:5" x14ac:dyDescent="0.35">
      <c r="D1321" s="15"/>
      <c r="E1321" s="15"/>
    </row>
    <row r="1322" spans="4:5" x14ac:dyDescent="0.35">
      <c r="D1322" s="15"/>
      <c r="E1322" s="15"/>
    </row>
    <row r="1323" spans="4:5" x14ac:dyDescent="0.35">
      <c r="D1323" s="15"/>
      <c r="E1323" s="15"/>
    </row>
    <row r="1324" spans="4:5" x14ac:dyDescent="0.35">
      <c r="D1324" s="15"/>
      <c r="E1324" s="15"/>
    </row>
    <row r="1325" spans="4:5" x14ac:dyDescent="0.35">
      <c r="D1325" s="15"/>
      <c r="E1325" s="15"/>
    </row>
    <row r="1326" spans="4:5" x14ac:dyDescent="0.35">
      <c r="D1326" s="15"/>
      <c r="E1326" s="15"/>
    </row>
    <row r="1327" spans="4:5" x14ac:dyDescent="0.35">
      <c r="D1327" s="15"/>
      <c r="E1327" s="15"/>
    </row>
    <row r="1328" spans="4:5" x14ac:dyDescent="0.35">
      <c r="D1328" s="15"/>
      <c r="E1328" s="15"/>
    </row>
    <row r="1329" spans="4:5" x14ac:dyDescent="0.35">
      <c r="D1329" s="15"/>
      <c r="E1329" s="15"/>
    </row>
    <row r="1330" spans="4:5" x14ac:dyDescent="0.35">
      <c r="D1330" s="15"/>
      <c r="E1330" s="15"/>
    </row>
    <row r="1331" spans="4:5" x14ac:dyDescent="0.35">
      <c r="D1331" s="15"/>
      <c r="E1331" s="15"/>
    </row>
    <row r="1332" spans="4:5" x14ac:dyDescent="0.35">
      <c r="D1332" s="15"/>
      <c r="E1332" s="15"/>
    </row>
    <row r="1333" spans="4:5" x14ac:dyDescent="0.35">
      <c r="D1333" s="15"/>
      <c r="E1333" s="15"/>
    </row>
    <row r="1334" spans="4:5" x14ac:dyDescent="0.35">
      <c r="D1334" s="15"/>
      <c r="E1334" s="15"/>
    </row>
    <row r="1335" spans="4:5" x14ac:dyDescent="0.35">
      <c r="D1335" s="15"/>
      <c r="E1335" s="15"/>
    </row>
    <row r="1336" spans="4:5" x14ac:dyDescent="0.35">
      <c r="D1336" s="15"/>
      <c r="E1336" s="15"/>
    </row>
    <row r="1337" spans="4:5" x14ac:dyDescent="0.35">
      <c r="D1337" s="15"/>
      <c r="E1337" s="15"/>
    </row>
    <row r="1338" spans="4:5" x14ac:dyDescent="0.35">
      <c r="D1338" s="15"/>
      <c r="E1338" s="15"/>
    </row>
    <row r="1339" spans="4:5" x14ac:dyDescent="0.35">
      <c r="D1339" s="15"/>
      <c r="E1339" s="15"/>
    </row>
    <row r="1340" spans="4:5" x14ac:dyDescent="0.35">
      <c r="D1340" s="15"/>
      <c r="E1340" s="15"/>
    </row>
    <row r="1341" spans="4:5" x14ac:dyDescent="0.35">
      <c r="D1341" s="15"/>
      <c r="E1341" s="15"/>
    </row>
    <row r="1342" spans="4:5" x14ac:dyDescent="0.35">
      <c r="D1342" s="15"/>
      <c r="E1342" s="15"/>
    </row>
    <row r="1343" spans="4:5" x14ac:dyDescent="0.35">
      <c r="D1343" s="15"/>
      <c r="E1343" s="15"/>
    </row>
    <row r="1344" spans="4:5" x14ac:dyDescent="0.35">
      <c r="D1344" s="15"/>
      <c r="E1344" s="15"/>
    </row>
    <row r="1345" spans="4:5" x14ac:dyDescent="0.35">
      <c r="D1345" s="15"/>
      <c r="E1345" s="15"/>
    </row>
    <row r="1346" spans="4:5" x14ac:dyDescent="0.35">
      <c r="D1346" s="15"/>
      <c r="E1346" s="15"/>
    </row>
    <row r="1347" spans="4:5" x14ac:dyDescent="0.35">
      <c r="D1347" s="15"/>
      <c r="E1347" s="15"/>
    </row>
    <row r="1348" spans="4:5" x14ac:dyDescent="0.35">
      <c r="D1348" s="15"/>
      <c r="E1348" s="15"/>
    </row>
    <row r="1349" spans="4:5" x14ac:dyDescent="0.35">
      <c r="D1349" s="15"/>
      <c r="E1349" s="15"/>
    </row>
    <row r="1350" spans="4:5" x14ac:dyDescent="0.35">
      <c r="D1350" s="15"/>
      <c r="E1350" s="15"/>
    </row>
    <row r="1351" spans="4:5" x14ac:dyDescent="0.35">
      <c r="D1351" s="15"/>
      <c r="E1351" s="15"/>
    </row>
    <row r="1352" spans="4:5" x14ac:dyDescent="0.35">
      <c r="D1352" s="15"/>
      <c r="E1352" s="15"/>
    </row>
    <row r="1353" spans="4:5" x14ac:dyDescent="0.35">
      <c r="D1353" s="15"/>
      <c r="E1353" s="15"/>
    </row>
    <row r="1354" spans="4:5" x14ac:dyDescent="0.35">
      <c r="D1354" s="15"/>
      <c r="E1354" s="15"/>
    </row>
    <row r="1355" spans="4:5" x14ac:dyDescent="0.35">
      <c r="D1355" s="15"/>
      <c r="E1355" s="15"/>
    </row>
    <row r="1356" spans="4:5" x14ac:dyDescent="0.35">
      <c r="D1356" s="15"/>
      <c r="E1356" s="15"/>
    </row>
    <row r="1357" spans="4:5" x14ac:dyDescent="0.35">
      <c r="D1357" s="15"/>
      <c r="E1357" s="15"/>
    </row>
    <row r="1358" spans="4:5" x14ac:dyDescent="0.35">
      <c r="D1358" s="15"/>
      <c r="E1358" s="15"/>
    </row>
    <row r="1359" spans="4:5" x14ac:dyDescent="0.35">
      <c r="D1359" s="15"/>
      <c r="E1359" s="15"/>
    </row>
    <row r="1360" spans="4:5" x14ac:dyDescent="0.35">
      <c r="D1360" s="15"/>
      <c r="E1360" s="15"/>
    </row>
    <row r="1361" spans="4:5" x14ac:dyDescent="0.35">
      <c r="D1361" s="15"/>
      <c r="E1361" s="15"/>
    </row>
    <row r="1362" spans="4:5" x14ac:dyDescent="0.35">
      <c r="D1362" s="15"/>
      <c r="E1362" s="15"/>
    </row>
    <row r="1363" spans="4:5" x14ac:dyDescent="0.35">
      <c r="D1363" s="15"/>
      <c r="E1363" s="15"/>
    </row>
    <row r="1364" spans="4:5" x14ac:dyDescent="0.35">
      <c r="D1364" s="15"/>
      <c r="E1364" s="15"/>
    </row>
    <row r="1365" spans="4:5" x14ac:dyDescent="0.35">
      <c r="D1365" s="15"/>
      <c r="E1365" s="15"/>
    </row>
    <row r="1366" spans="4:5" x14ac:dyDescent="0.35">
      <c r="D1366" s="15"/>
      <c r="E1366" s="15"/>
    </row>
    <row r="1367" spans="4:5" x14ac:dyDescent="0.35">
      <c r="D1367" s="15"/>
      <c r="E1367" s="15"/>
    </row>
    <row r="1368" spans="4:5" x14ac:dyDescent="0.35">
      <c r="D1368" s="15"/>
      <c r="E1368" s="15"/>
    </row>
    <row r="1369" spans="4:5" x14ac:dyDescent="0.35">
      <c r="D1369" s="15"/>
      <c r="E1369" s="15"/>
    </row>
    <row r="1370" spans="4:5" x14ac:dyDescent="0.35">
      <c r="D1370" s="15"/>
      <c r="E1370" s="15"/>
    </row>
    <row r="1371" spans="4:5" x14ac:dyDescent="0.35">
      <c r="D1371" s="15"/>
      <c r="E1371" s="15"/>
    </row>
    <row r="1372" spans="4:5" x14ac:dyDescent="0.35">
      <c r="D1372" s="15"/>
      <c r="E1372" s="15"/>
    </row>
    <row r="1373" spans="4:5" x14ac:dyDescent="0.35">
      <c r="D1373" s="15"/>
      <c r="E1373" s="15"/>
    </row>
    <row r="1374" spans="4:5" x14ac:dyDescent="0.35">
      <c r="D1374" s="15"/>
      <c r="E1374" s="15"/>
    </row>
    <row r="1375" spans="4:5" x14ac:dyDescent="0.35">
      <c r="D1375" s="15"/>
      <c r="E1375" s="15"/>
    </row>
    <row r="1376" spans="4:5" x14ac:dyDescent="0.35">
      <c r="D1376" s="15"/>
      <c r="E1376" s="15"/>
    </row>
    <row r="1377" spans="4:5" x14ac:dyDescent="0.35">
      <c r="D1377" s="15"/>
      <c r="E1377" s="15"/>
    </row>
    <row r="1378" spans="4:5" x14ac:dyDescent="0.35">
      <c r="D1378" s="15"/>
      <c r="E1378" s="15"/>
    </row>
    <row r="1379" spans="4:5" x14ac:dyDescent="0.35">
      <c r="D1379" s="15"/>
      <c r="E1379" s="15"/>
    </row>
    <row r="1380" spans="4:5" x14ac:dyDescent="0.35">
      <c r="D1380" s="15"/>
      <c r="E1380" s="15"/>
    </row>
    <row r="1381" spans="4:5" x14ac:dyDescent="0.35">
      <c r="D1381" s="15"/>
      <c r="E1381" s="15"/>
    </row>
    <row r="1382" spans="4:5" x14ac:dyDescent="0.35">
      <c r="D1382" s="15"/>
      <c r="E1382" s="15"/>
    </row>
    <row r="1383" spans="4:5" x14ac:dyDescent="0.35">
      <c r="D1383" s="15"/>
      <c r="E1383" s="15"/>
    </row>
    <row r="1384" spans="4:5" x14ac:dyDescent="0.35">
      <c r="D1384" s="15"/>
      <c r="E1384" s="15"/>
    </row>
    <row r="1385" spans="4:5" x14ac:dyDescent="0.35">
      <c r="D1385" s="15"/>
      <c r="E1385" s="15"/>
    </row>
    <row r="1386" spans="4:5" x14ac:dyDescent="0.35">
      <c r="D1386" s="15"/>
      <c r="E1386" s="15"/>
    </row>
    <row r="1387" spans="4:5" x14ac:dyDescent="0.35">
      <c r="D1387" s="15"/>
      <c r="E1387" s="15"/>
    </row>
    <row r="1388" spans="4:5" x14ac:dyDescent="0.35">
      <c r="D1388" s="15"/>
      <c r="E1388" s="15"/>
    </row>
    <row r="1389" spans="4:5" x14ac:dyDescent="0.35">
      <c r="D1389" s="15"/>
      <c r="E1389" s="15"/>
    </row>
    <row r="1390" spans="4:5" x14ac:dyDescent="0.35">
      <c r="D1390" s="15"/>
      <c r="E1390" s="15"/>
    </row>
    <row r="1391" spans="4:5" x14ac:dyDescent="0.35">
      <c r="D1391" s="15"/>
      <c r="E1391" s="15"/>
    </row>
    <row r="1392" spans="4:5" x14ac:dyDescent="0.35">
      <c r="D1392" s="15"/>
      <c r="E1392" s="15"/>
    </row>
    <row r="1393" spans="4:5" x14ac:dyDescent="0.35">
      <c r="D1393" s="15"/>
      <c r="E1393" s="15"/>
    </row>
    <row r="1394" spans="4:5" x14ac:dyDescent="0.35">
      <c r="D1394" s="15"/>
      <c r="E1394" s="15"/>
    </row>
    <row r="1395" spans="4:5" x14ac:dyDescent="0.35">
      <c r="D1395" s="15"/>
      <c r="E1395" s="15"/>
    </row>
    <row r="1396" spans="4:5" x14ac:dyDescent="0.35">
      <c r="D1396" s="15"/>
      <c r="E1396" s="15"/>
    </row>
    <row r="1397" spans="4:5" x14ac:dyDescent="0.35">
      <c r="D1397" s="15"/>
      <c r="E1397" s="15"/>
    </row>
    <row r="1398" spans="4:5" x14ac:dyDescent="0.35">
      <c r="D1398" s="15"/>
      <c r="E1398" s="15"/>
    </row>
    <row r="1399" spans="4:5" x14ac:dyDescent="0.35">
      <c r="D1399" s="15"/>
      <c r="E1399" s="15"/>
    </row>
    <row r="1400" spans="4:5" x14ac:dyDescent="0.35">
      <c r="D1400" s="15"/>
      <c r="E1400" s="15"/>
    </row>
    <row r="1401" spans="4:5" x14ac:dyDescent="0.35">
      <c r="D1401" s="15"/>
      <c r="E1401" s="15"/>
    </row>
    <row r="1402" spans="4:5" x14ac:dyDescent="0.35">
      <c r="D1402" s="15"/>
      <c r="E1402" s="15"/>
    </row>
    <row r="1403" spans="4:5" x14ac:dyDescent="0.35">
      <c r="D1403" s="15"/>
      <c r="E1403" s="15"/>
    </row>
    <row r="1404" spans="4:5" x14ac:dyDescent="0.35">
      <c r="D1404" s="15"/>
      <c r="E1404" s="15"/>
    </row>
    <row r="1405" spans="4:5" x14ac:dyDescent="0.35">
      <c r="D1405" s="15"/>
      <c r="E1405" s="15"/>
    </row>
    <row r="1406" spans="4:5" x14ac:dyDescent="0.35">
      <c r="D1406" s="15"/>
      <c r="E1406" s="15"/>
    </row>
    <row r="1407" spans="4:5" x14ac:dyDescent="0.35">
      <c r="D1407" s="15"/>
      <c r="E1407" s="15"/>
    </row>
    <row r="1408" spans="4:5" x14ac:dyDescent="0.35">
      <c r="D1408" s="15"/>
      <c r="E1408" s="15"/>
    </row>
    <row r="1409" spans="4:5" x14ac:dyDescent="0.35">
      <c r="D1409" s="15"/>
      <c r="E1409" s="15"/>
    </row>
    <row r="1410" spans="4:5" x14ac:dyDescent="0.35">
      <c r="D1410" s="15"/>
      <c r="E1410" s="15"/>
    </row>
    <row r="1411" spans="4:5" x14ac:dyDescent="0.35">
      <c r="D1411" s="15"/>
      <c r="E1411" s="15"/>
    </row>
    <row r="1412" spans="4:5" x14ac:dyDescent="0.35">
      <c r="D1412" s="15"/>
      <c r="E1412" s="15"/>
    </row>
    <row r="1413" spans="4:5" x14ac:dyDescent="0.35">
      <c r="D1413" s="15"/>
      <c r="E1413" s="15"/>
    </row>
    <row r="1414" spans="4:5" x14ac:dyDescent="0.35">
      <c r="D1414" s="15"/>
      <c r="E1414" s="15"/>
    </row>
    <row r="1415" spans="4:5" x14ac:dyDescent="0.35">
      <c r="D1415" s="15"/>
      <c r="E1415" s="15"/>
    </row>
    <row r="1416" spans="4:5" x14ac:dyDescent="0.35">
      <c r="D1416" s="15"/>
      <c r="E1416" s="15"/>
    </row>
    <row r="1417" spans="4:5" x14ac:dyDescent="0.35">
      <c r="D1417" s="15"/>
      <c r="E1417" s="15"/>
    </row>
    <row r="1418" spans="4:5" x14ac:dyDescent="0.35">
      <c r="D1418" s="15"/>
      <c r="E1418" s="15"/>
    </row>
    <row r="1419" spans="4:5" x14ac:dyDescent="0.35">
      <c r="D1419" s="15"/>
      <c r="E1419" s="15"/>
    </row>
    <row r="1420" spans="4:5" x14ac:dyDescent="0.35">
      <c r="D1420" s="15"/>
      <c r="E1420" s="15"/>
    </row>
    <row r="1421" spans="4:5" x14ac:dyDescent="0.35">
      <c r="D1421" s="15"/>
      <c r="E1421" s="15"/>
    </row>
    <row r="1422" spans="4:5" x14ac:dyDescent="0.35">
      <c r="D1422" s="15"/>
      <c r="E1422" s="15"/>
    </row>
    <row r="1423" spans="4:5" x14ac:dyDescent="0.35">
      <c r="D1423" s="15"/>
      <c r="E1423" s="15"/>
    </row>
    <row r="1424" spans="4:5" x14ac:dyDescent="0.35">
      <c r="D1424" s="15"/>
      <c r="E1424" s="15"/>
    </row>
    <row r="1425" spans="4:5" x14ac:dyDescent="0.35">
      <c r="D1425" s="15"/>
      <c r="E1425" s="15"/>
    </row>
    <row r="1426" spans="4:5" x14ac:dyDescent="0.35">
      <c r="D1426" s="15"/>
      <c r="E1426" s="15"/>
    </row>
    <row r="1427" spans="4:5" x14ac:dyDescent="0.35">
      <c r="D1427" s="15"/>
      <c r="E1427" s="15"/>
    </row>
    <row r="1428" spans="4:5" x14ac:dyDescent="0.35">
      <c r="D1428" s="15"/>
      <c r="E1428" s="15"/>
    </row>
    <row r="1429" spans="4:5" x14ac:dyDescent="0.35">
      <c r="D1429" s="15"/>
      <c r="E1429" s="15"/>
    </row>
    <row r="1430" spans="4:5" x14ac:dyDescent="0.35">
      <c r="D1430" s="15"/>
      <c r="E1430" s="15"/>
    </row>
    <row r="1431" spans="4:5" x14ac:dyDescent="0.35">
      <c r="D1431" s="15"/>
      <c r="E1431" s="15"/>
    </row>
    <row r="1432" spans="4:5" x14ac:dyDescent="0.35">
      <c r="D1432" s="15"/>
      <c r="E1432" s="15"/>
    </row>
    <row r="1433" spans="4:5" x14ac:dyDescent="0.35">
      <c r="D1433" s="15"/>
      <c r="E1433" s="15"/>
    </row>
    <row r="1434" spans="4:5" x14ac:dyDescent="0.35">
      <c r="D1434" s="15"/>
      <c r="E1434" s="15"/>
    </row>
    <row r="1435" spans="4:5" x14ac:dyDescent="0.35">
      <c r="D1435" s="15"/>
      <c r="E1435" s="15"/>
    </row>
    <row r="1436" spans="4:5" x14ac:dyDescent="0.35">
      <c r="D1436" s="15"/>
      <c r="E1436" s="15"/>
    </row>
    <row r="1437" spans="4:5" x14ac:dyDescent="0.35">
      <c r="D1437" s="15"/>
      <c r="E1437" s="15"/>
    </row>
    <row r="1438" spans="4:5" x14ac:dyDescent="0.35">
      <c r="D1438" s="15"/>
      <c r="E1438" s="15"/>
    </row>
    <row r="1439" spans="4:5" x14ac:dyDescent="0.35">
      <c r="D1439" s="15"/>
      <c r="E1439" s="15"/>
    </row>
    <row r="1440" spans="4:5" x14ac:dyDescent="0.35">
      <c r="D1440" s="15"/>
      <c r="E1440" s="15"/>
    </row>
    <row r="1441" spans="4:5" x14ac:dyDescent="0.35">
      <c r="D1441" s="15"/>
      <c r="E1441" s="15"/>
    </row>
    <row r="1442" spans="4:5" x14ac:dyDescent="0.35">
      <c r="D1442" s="15"/>
      <c r="E1442" s="15"/>
    </row>
    <row r="1443" spans="4:5" x14ac:dyDescent="0.35">
      <c r="D1443" s="15"/>
      <c r="E1443" s="15"/>
    </row>
    <row r="1444" spans="4:5" x14ac:dyDescent="0.35">
      <c r="D1444" s="15"/>
      <c r="E1444" s="15"/>
    </row>
    <row r="1445" spans="4:5" x14ac:dyDescent="0.35">
      <c r="D1445" s="15"/>
      <c r="E1445" s="15"/>
    </row>
    <row r="1446" spans="4:5" x14ac:dyDescent="0.35">
      <c r="D1446" s="15"/>
      <c r="E1446" s="15"/>
    </row>
    <row r="1447" spans="4:5" x14ac:dyDescent="0.35">
      <c r="D1447" s="15"/>
      <c r="E1447" s="15"/>
    </row>
    <row r="1448" spans="4:5" x14ac:dyDescent="0.35">
      <c r="D1448" s="15"/>
      <c r="E1448" s="15"/>
    </row>
    <row r="1449" spans="4:5" x14ac:dyDescent="0.35">
      <c r="D1449" s="15"/>
      <c r="E1449" s="15"/>
    </row>
    <row r="1450" spans="4:5" x14ac:dyDescent="0.35">
      <c r="D1450" s="15"/>
      <c r="E1450" s="15"/>
    </row>
    <row r="1451" spans="4:5" x14ac:dyDescent="0.35">
      <c r="D1451" s="15"/>
      <c r="E1451" s="15"/>
    </row>
    <row r="1452" spans="4:5" x14ac:dyDescent="0.35">
      <c r="D1452" s="15"/>
      <c r="E1452" s="15"/>
    </row>
    <row r="1453" spans="4:5" x14ac:dyDescent="0.35">
      <c r="D1453" s="15"/>
      <c r="E1453" s="15"/>
    </row>
    <row r="1454" spans="4:5" x14ac:dyDescent="0.35">
      <c r="D1454" s="15"/>
      <c r="E1454" s="15"/>
    </row>
    <row r="1455" spans="4:5" x14ac:dyDescent="0.35">
      <c r="D1455" s="15"/>
      <c r="E1455" s="15"/>
    </row>
    <row r="1456" spans="4:5" x14ac:dyDescent="0.35">
      <c r="D1456" s="15"/>
      <c r="E1456" s="15"/>
    </row>
    <row r="1457" spans="4:5" x14ac:dyDescent="0.35">
      <c r="D1457" s="15"/>
      <c r="E1457" s="15"/>
    </row>
    <row r="1458" spans="4:5" x14ac:dyDescent="0.35">
      <c r="D1458" s="15"/>
      <c r="E1458" s="15"/>
    </row>
    <row r="1459" spans="4:5" x14ac:dyDescent="0.35">
      <c r="D1459" s="15"/>
      <c r="E1459" s="15"/>
    </row>
    <row r="1460" spans="4:5" x14ac:dyDescent="0.35">
      <c r="D1460" s="15"/>
      <c r="E1460" s="15"/>
    </row>
    <row r="1461" spans="4:5" x14ac:dyDescent="0.35">
      <c r="D1461" s="15"/>
      <c r="E1461" s="15"/>
    </row>
    <row r="1462" spans="4:5" x14ac:dyDescent="0.35">
      <c r="D1462" s="15"/>
      <c r="E1462" s="15"/>
    </row>
    <row r="1463" spans="4:5" x14ac:dyDescent="0.35">
      <c r="D1463" s="15"/>
      <c r="E1463" s="15"/>
    </row>
    <row r="1464" spans="4:5" x14ac:dyDescent="0.35">
      <c r="D1464" s="15"/>
      <c r="E1464" s="15"/>
    </row>
    <row r="1465" spans="4:5" x14ac:dyDescent="0.35">
      <c r="D1465" s="15"/>
      <c r="E1465" s="15"/>
    </row>
    <row r="1466" spans="4:5" x14ac:dyDescent="0.35">
      <c r="D1466" s="15"/>
      <c r="E1466" s="15"/>
    </row>
    <row r="1467" spans="4:5" x14ac:dyDescent="0.35">
      <c r="D1467" s="15"/>
      <c r="E1467" s="15"/>
    </row>
    <row r="1468" spans="4:5" x14ac:dyDescent="0.35">
      <c r="D1468" s="15"/>
      <c r="E1468" s="15"/>
    </row>
    <row r="1469" spans="4:5" x14ac:dyDescent="0.35">
      <c r="D1469" s="15"/>
      <c r="E1469" s="15"/>
    </row>
    <row r="1470" spans="4:5" x14ac:dyDescent="0.35">
      <c r="D1470" s="15"/>
      <c r="E1470" s="15"/>
    </row>
    <row r="1471" spans="4:5" x14ac:dyDescent="0.35">
      <c r="D1471" s="15"/>
      <c r="E1471" s="15"/>
    </row>
    <row r="1472" spans="4:5" x14ac:dyDescent="0.35">
      <c r="D1472" s="15"/>
      <c r="E1472" s="15"/>
    </row>
    <row r="1473" spans="4:5" x14ac:dyDescent="0.35">
      <c r="D1473" s="15"/>
      <c r="E1473" s="15"/>
    </row>
    <row r="1474" spans="4:5" x14ac:dyDescent="0.35">
      <c r="D1474" s="15"/>
      <c r="E1474" s="15"/>
    </row>
    <row r="1475" spans="4:5" x14ac:dyDescent="0.35">
      <c r="D1475" s="15"/>
      <c r="E1475" s="15"/>
    </row>
    <row r="1476" spans="4:5" x14ac:dyDescent="0.35">
      <c r="D1476" s="15"/>
      <c r="E1476" s="15"/>
    </row>
    <row r="1477" spans="4:5" x14ac:dyDescent="0.35">
      <c r="D1477" s="15"/>
      <c r="E1477" s="15"/>
    </row>
    <row r="1478" spans="4:5" x14ac:dyDescent="0.35">
      <c r="D1478" s="15"/>
      <c r="E1478" s="15"/>
    </row>
    <row r="1479" spans="4:5" x14ac:dyDescent="0.35">
      <c r="D1479" s="15"/>
      <c r="E1479" s="15"/>
    </row>
    <row r="1480" spans="4:5" x14ac:dyDescent="0.35">
      <c r="D1480" s="15"/>
      <c r="E1480" s="15"/>
    </row>
    <row r="1481" spans="4:5" x14ac:dyDescent="0.35">
      <c r="D1481" s="15"/>
      <c r="E1481" s="15"/>
    </row>
    <row r="1482" spans="4:5" x14ac:dyDescent="0.35">
      <c r="D1482" s="15"/>
      <c r="E1482" s="15"/>
    </row>
    <row r="1483" spans="4:5" x14ac:dyDescent="0.35">
      <c r="D1483" s="15"/>
      <c r="E1483" s="15"/>
    </row>
    <row r="1484" spans="4:5" x14ac:dyDescent="0.35">
      <c r="D1484" s="15"/>
      <c r="E1484" s="15"/>
    </row>
    <row r="1485" spans="4:5" x14ac:dyDescent="0.35">
      <c r="D1485" s="15"/>
      <c r="E1485" s="15"/>
    </row>
    <row r="1486" spans="4:5" x14ac:dyDescent="0.35">
      <c r="D1486" s="15"/>
      <c r="E1486" s="15"/>
    </row>
    <row r="1487" spans="4:5" x14ac:dyDescent="0.35">
      <c r="D1487" s="15"/>
      <c r="E1487" s="15"/>
    </row>
    <row r="1488" spans="4:5" x14ac:dyDescent="0.35">
      <c r="D1488" s="15"/>
      <c r="E1488" s="15"/>
    </row>
    <row r="1489" spans="4:5" x14ac:dyDescent="0.35">
      <c r="D1489" s="15"/>
      <c r="E1489" s="15"/>
    </row>
    <row r="1490" spans="4:5" x14ac:dyDescent="0.35">
      <c r="D1490" s="15"/>
      <c r="E1490" s="15"/>
    </row>
    <row r="1491" spans="4:5" x14ac:dyDescent="0.35">
      <c r="D1491" s="15"/>
      <c r="E1491" s="15"/>
    </row>
    <row r="1492" spans="4:5" x14ac:dyDescent="0.35">
      <c r="D1492" s="15"/>
      <c r="E1492" s="15"/>
    </row>
    <row r="1493" spans="4:5" x14ac:dyDescent="0.35">
      <c r="D1493" s="15"/>
      <c r="E1493" s="15"/>
    </row>
    <row r="1494" spans="4:5" x14ac:dyDescent="0.35">
      <c r="D1494" s="15"/>
      <c r="E1494" s="15"/>
    </row>
    <row r="1495" spans="4:5" x14ac:dyDescent="0.35">
      <c r="D1495" s="15"/>
      <c r="E1495" s="15"/>
    </row>
    <row r="1496" spans="4:5" x14ac:dyDescent="0.35">
      <c r="D1496" s="15"/>
      <c r="E1496" s="15"/>
    </row>
    <row r="1497" spans="4:5" x14ac:dyDescent="0.35">
      <c r="D1497" s="15"/>
      <c r="E1497" s="15"/>
    </row>
    <row r="1498" spans="4:5" x14ac:dyDescent="0.35">
      <c r="D1498" s="15"/>
      <c r="E1498" s="15"/>
    </row>
    <row r="1499" spans="4:5" x14ac:dyDescent="0.35">
      <c r="D1499" s="15"/>
      <c r="E1499" s="15"/>
    </row>
    <row r="1500" spans="4:5" x14ac:dyDescent="0.35">
      <c r="D1500" s="15"/>
      <c r="E1500" s="15"/>
    </row>
    <row r="1501" spans="4:5" x14ac:dyDescent="0.35">
      <c r="D1501" s="15"/>
      <c r="E1501" s="15"/>
    </row>
    <row r="1502" spans="4:5" x14ac:dyDescent="0.35">
      <c r="D1502" s="15"/>
      <c r="E1502" s="15"/>
    </row>
    <row r="1503" spans="4:5" x14ac:dyDescent="0.35">
      <c r="D1503" s="15"/>
      <c r="E1503" s="15"/>
    </row>
    <row r="1504" spans="4:5" x14ac:dyDescent="0.35">
      <c r="D1504" s="15"/>
      <c r="E1504" s="15"/>
    </row>
    <row r="1505" spans="4:5" x14ac:dyDescent="0.35">
      <c r="D1505" s="15"/>
      <c r="E1505" s="15"/>
    </row>
    <row r="1506" spans="4:5" x14ac:dyDescent="0.35">
      <c r="D1506" s="15"/>
      <c r="E1506" s="15"/>
    </row>
    <row r="1507" spans="4:5" x14ac:dyDescent="0.35">
      <c r="D1507" s="15"/>
      <c r="E1507" s="15"/>
    </row>
    <row r="1508" spans="4:5" x14ac:dyDescent="0.35">
      <c r="D1508" s="15"/>
      <c r="E1508" s="15"/>
    </row>
    <row r="1509" spans="4:5" x14ac:dyDescent="0.35">
      <c r="D1509" s="15"/>
      <c r="E1509" s="15"/>
    </row>
    <row r="1510" spans="4:5" x14ac:dyDescent="0.35">
      <c r="D1510" s="15"/>
      <c r="E1510" s="15"/>
    </row>
    <row r="1511" spans="4:5" x14ac:dyDescent="0.35">
      <c r="D1511" s="15"/>
      <c r="E1511" s="15"/>
    </row>
    <row r="1512" spans="4:5" x14ac:dyDescent="0.35">
      <c r="D1512" s="15"/>
      <c r="E1512" s="15"/>
    </row>
    <row r="1513" spans="4:5" x14ac:dyDescent="0.35">
      <c r="D1513" s="15"/>
      <c r="E1513" s="15"/>
    </row>
    <row r="1514" spans="4:5" x14ac:dyDescent="0.35">
      <c r="D1514" s="15"/>
      <c r="E1514" s="15"/>
    </row>
    <row r="1515" spans="4:5" x14ac:dyDescent="0.35">
      <c r="D1515" s="15"/>
      <c r="E1515" s="15"/>
    </row>
    <row r="1516" spans="4:5" x14ac:dyDescent="0.35">
      <c r="D1516" s="15"/>
      <c r="E1516" s="15"/>
    </row>
    <row r="1517" spans="4:5" x14ac:dyDescent="0.35">
      <c r="D1517" s="15"/>
      <c r="E1517" s="15"/>
    </row>
    <row r="1518" spans="4:5" x14ac:dyDescent="0.35">
      <c r="D1518" s="15"/>
      <c r="E1518" s="15"/>
    </row>
    <row r="1519" spans="4:5" x14ac:dyDescent="0.35">
      <c r="D1519" s="15"/>
      <c r="E1519" s="15"/>
    </row>
    <row r="1520" spans="4:5" x14ac:dyDescent="0.35">
      <c r="D1520" s="15"/>
      <c r="E1520" s="15"/>
    </row>
    <row r="1521" spans="4:5" x14ac:dyDescent="0.35">
      <c r="D1521" s="15"/>
      <c r="E1521" s="15"/>
    </row>
    <row r="1522" spans="4:5" x14ac:dyDescent="0.35">
      <c r="D1522" s="15"/>
      <c r="E1522" s="15"/>
    </row>
    <row r="1523" spans="4:5" x14ac:dyDescent="0.35">
      <c r="D1523" s="15"/>
      <c r="E1523" s="15"/>
    </row>
    <row r="1524" spans="4:5" x14ac:dyDescent="0.35">
      <c r="D1524" s="15"/>
      <c r="E1524" s="15"/>
    </row>
    <row r="1525" spans="4:5" x14ac:dyDescent="0.35">
      <c r="D1525" s="15"/>
      <c r="E1525" s="15"/>
    </row>
    <row r="1526" spans="4:5" x14ac:dyDescent="0.35">
      <c r="D1526" s="15"/>
      <c r="E1526" s="15"/>
    </row>
    <row r="1527" spans="4:5" x14ac:dyDescent="0.35">
      <c r="D1527" s="15"/>
      <c r="E1527" s="15"/>
    </row>
    <row r="1528" spans="4:5" x14ac:dyDescent="0.35">
      <c r="D1528" s="15"/>
      <c r="E1528" s="15"/>
    </row>
    <row r="1529" spans="4:5" x14ac:dyDescent="0.35">
      <c r="D1529" s="15"/>
      <c r="E1529" s="15"/>
    </row>
    <row r="1530" spans="4:5" x14ac:dyDescent="0.35">
      <c r="D1530" s="15"/>
      <c r="E1530" s="15"/>
    </row>
    <row r="1531" spans="4:5" x14ac:dyDescent="0.35">
      <c r="D1531" s="15"/>
      <c r="E1531" s="15"/>
    </row>
    <row r="1532" spans="4:5" x14ac:dyDescent="0.35">
      <c r="D1532" s="15"/>
      <c r="E1532" s="15"/>
    </row>
    <row r="1533" spans="4:5" x14ac:dyDescent="0.35">
      <c r="D1533" s="15"/>
      <c r="E1533" s="15"/>
    </row>
    <row r="1534" spans="4:5" x14ac:dyDescent="0.35">
      <c r="D1534" s="15"/>
      <c r="E1534" s="15"/>
    </row>
    <row r="1535" spans="4:5" x14ac:dyDescent="0.35">
      <c r="D1535" s="15"/>
      <c r="E1535" s="15"/>
    </row>
    <row r="1536" spans="4:5" x14ac:dyDescent="0.35">
      <c r="D1536" s="15"/>
      <c r="E1536" s="15"/>
    </row>
    <row r="1537" spans="4:5" x14ac:dyDescent="0.35">
      <c r="D1537" s="15"/>
      <c r="E1537" s="15"/>
    </row>
    <row r="1538" spans="4:5" x14ac:dyDescent="0.35">
      <c r="D1538" s="15"/>
      <c r="E1538" s="15"/>
    </row>
    <row r="1539" spans="4:5" x14ac:dyDescent="0.35">
      <c r="D1539" s="15"/>
      <c r="E1539" s="15"/>
    </row>
    <row r="1540" spans="4:5" x14ac:dyDescent="0.35">
      <c r="D1540" s="15"/>
      <c r="E1540" s="15"/>
    </row>
    <row r="1541" spans="4:5" x14ac:dyDescent="0.35">
      <c r="D1541" s="15"/>
      <c r="E1541" s="15"/>
    </row>
    <row r="1542" spans="4:5" x14ac:dyDescent="0.35">
      <c r="D1542" s="15"/>
      <c r="E1542" s="15"/>
    </row>
    <row r="1543" spans="4:5" x14ac:dyDescent="0.35">
      <c r="D1543" s="15"/>
      <c r="E1543" s="15"/>
    </row>
    <row r="1544" spans="4:5" x14ac:dyDescent="0.35">
      <c r="D1544" s="15"/>
      <c r="E1544" s="15"/>
    </row>
    <row r="1545" spans="4:5" x14ac:dyDescent="0.35">
      <c r="D1545" s="15"/>
      <c r="E1545" s="15"/>
    </row>
    <row r="1546" spans="4:5" x14ac:dyDescent="0.35">
      <c r="D1546" s="15"/>
      <c r="E1546" s="15"/>
    </row>
    <row r="1547" spans="4:5" x14ac:dyDescent="0.35">
      <c r="D1547" s="15"/>
      <c r="E1547" s="15"/>
    </row>
    <row r="1548" spans="4:5" x14ac:dyDescent="0.35">
      <c r="D1548" s="15"/>
      <c r="E1548" s="15"/>
    </row>
    <row r="1549" spans="4:5" x14ac:dyDescent="0.35">
      <c r="D1549" s="15"/>
      <c r="E1549" s="15"/>
    </row>
    <row r="1550" spans="4:5" x14ac:dyDescent="0.35">
      <c r="D1550" s="15"/>
      <c r="E1550" s="15"/>
    </row>
    <row r="1551" spans="4:5" x14ac:dyDescent="0.35">
      <c r="D1551" s="15"/>
      <c r="E1551" s="15"/>
    </row>
    <row r="1552" spans="4:5" x14ac:dyDescent="0.35">
      <c r="D1552" s="15"/>
      <c r="E1552" s="15"/>
    </row>
    <row r="1553" spans="4:5" x14ac:dyDescent="0.35">
      <c r="D1553" s="15"/>
      <c r="E1553" s="15"/>
    </row>
    <row r="1554" spans="4:5" x14ac:dyDescent="0.35">
      <c r="D1554" s="15"/>
      <c r="E1554" s="15"/>
    </row>
    <row r="1555" spans="4:5" x14ac:dyDescent="0.35">
      <c r="D1555" s="15"/>
      <c r="E1555" s="15"/>
    </row>
    <row r="1556" spans="4:5" x14ac:dyDescent="0.35">
      <c r="D1556" s="15"/>
      <c r="E1556" s="15"/>
    </row>
    <row r="1557" spans="4:5" x14ac:dyDescent="0.35">
      <c r="D1557" s="15"/>
      <c r="E1557" s="15"/>
    </row>
    <row r="1558" spans="4:5" x14ac:dyDescent="0.35">
      <c r="D1558" s="15"/>
      <c r="E1558" s="15"/>
    </row>
    <row r="1559" spans="4:5" x14ac:dyDescent="0.35">
      <c r="D1559" s="15"/>
      <c r="E1559" s="15"/>
    </row>
    <row r="1560" spans="4:5" x14ac:dyDescent="0.35">
      <c r="D1560" s="15"/>
      <c r="E1560" s="15"/>
    </row>
    <row r="1561" spans="4:5" x14ac:dyDescent="0.35">
      <c r="D1561" s="15"/>
      <c r="E1561" s="15"/>
    </row>
    <row r="1562" spans="4:5" x14ac:dyDescent="0.35">
      <c r="D1562" s="15"/>
      <c r="E1562" s="15"/>
    </row>
    <row r="1563" spans="4:5" x14ac:dyDescent="0.35">
      <c r="D1563" s="15"/>
      <c r="E1563" s="15"/>
    </row>
    <row r="1564" spans="4:5" x14ac:dyDescent="0.35">
      <c r="D1564" s="15"/>
      <c r="E1564" s="15"/>
    </row>
    <row r="1565" spans="4:5" x14ac:dyDescent="0.35">
      <c r="D1565" s="15"/>
      <c r="E1565" s="15"/>
    </row>
    <row r="1566" spans="4:5" x14ac:dyDescent="0.35">
      <c r="D1566" s="15"/>
      <c r="E1566" s="15"/>
    </row>
    <row r="1567" spans="4:5" x14ac:dyDescent="0.35">
      <c r="D1567" s="15"/>
      <c r="E1567" s="15"/>
    </row>
    <row r="1568" spans="4:5" x14ac:dyDescent="0.35">
      <c r="D1568" s="15"/>
      <c r="E1568" s="15"/>
    </row>
    <row r="1569" spans="4:5" x14ac:dyDescent="0.35">
      <c r="D1569" s="15"/>
      <c r="E1569" s="15"/>
    </row>
    <row r="1570" spans="4:5" x14ac:dyDescent="0.35">
      <c r="D1570" s="15"/>
      <c r="E1570" s="15"/>
    </row>
    <row r="1571" spans="4:5" x14ac:dyDescent="0.35">
      <c r="D1571" s="15"/>
      <c r="E1571" s="15"/>
    </row>
    <row r="1572" spans="4:5" x14ac:dyDescent="0.35">
      <c r="D1572" s="15"/>
      <c r="E1572" s="15"/>
    </row>
    <row r="1573" spans="4:5" x14ac:dyDescent="0.35">
      <c r="D1573" s="15"/>
      <c r="E1573" s="15"/>
    </row>
    <row r="1574" spans="4:5" x14ac:dyDescent="0.35">
      <c r="D1574" s="15"/>
      <c r="E1574" s="15"/>
    </row>
    <row r="1575" spans="4:5" x14ac:dyDescent="0.35">
      <c r="D1575" s="15"/>
      <c r="E1575" s="15"/>
    </row>
    <row r="1576" spans="4:5" x14ac:dyDescent="0.35">
      <c r="D1576" s="15"/>
      <c r="E1576" s="15"/>
    </row>
    <row r="1577" spans="4:5" x14ac:dyDescent="0.35">
      <c r="D1577" s="15"/>
      <c r="E1577" s="15"/>
    </row>
    <row r="1578" spans="4:5" x14ac:dyDescent="0.35">
      <c r="D1578" s="15"/>
      <c r="E1578" s="15"/>
    </row>
    <row r="1579" spans="4:5" x14ac:dyDescent="0.35">
      <c r="D1579" s="15"/>
      <c r="E1579" s="15"/>
    </row>
    <row r="1580" spans="4:5" x14ac:dyDescent="0.35">
      <c r="D1580" s="15"/>
      <c r="E1580" s="15"/>
    </row>
    <row r="1581" spans="4:5" x14ac:dyDescent="0.35">
      <c r="D1581" s="15"/>
      <c r="E1581" s="15"/>
    </row>
    <row r="1582" spans="4:5" x14ac:dyDescent="0.35">
      <c r="D1582" s="15"/>
      <c r="E1582" s="15"/>
    </row>
    <row r="1583" spans="4:5" x14ac:dyDescent="0.35">
      <c r="D1583" s="15"/>
      <c r="E1583" s="15"/>
    </row>
    <row r="1584" spans="4:5" x14ac:dyDescent="0.35">
      <c r="D1584" s="15"/>
      <c r="E1584" s="15"/>
    </row>
    <row r="1585" spans="4:5" x14ac:dyDescent="0.35">
      <c r="D1585" s="15"/>
      <c r="E1585" s="15"/>
    </row>
    <row r="1586" spans="4:5" x14ac:dyDescent="0.35">
      <c r="D1586" s="15"/>
      <c r="E1586" s="15"/>
    </row>
    <row r="1587" spans="4:5" x14ac:dyDescent="0.35">
      <c r="D1587" s="15"/>
      <c r="E1587" s="15"/>
    </row>
    <row r="1588" spans="4:5" x14ac:dyDescent="0.35">
      <c r="D1588" s="15"/>
      <c r="E1588" s="15"/>
    </row>
    <row r="1589" spans="4:5" x14ac:dyDescent="0.35">
      <c r="D1589" s="15"/>
      <c r="E1589" s="15"/>
    </row>
    <row r="1590" spans="4:5" x14ac:dyDescent="0.35">
      <c r="D1590" s="15"/>
      <c r="E1590" s="15"/>
    </row>
    <row r="1591" spans="4:5" x14ac:dyDescent="0.35">
      <c r="D1591" s="15"/>
      <c r="E1591" s="15"/>
    </row>
    <row r="1592" spans="4:5" x14ac:dyDescent="0.35">
      <c r="D1592" s="15"/>
      <c r="E1592" s="15"/>
    </row>
    <row r="1593" spans="4:5" x14ac:dyDescent="0.35">
      <c r="D1593" s="15"/>
      <c r="E1593" s="15"/>
    </row>
    <row r="1594" spans="4:5" x14ac:dyDescent="0.35">
      <c r="D1594" s="15"/>
      <c r="E1594" s="15"/>
    </row>
    <row r="1595" spans="4:5" x14ac:dyDescent="0.35">
      <c r="D1595" s="15"/>
      <c r="E1595" s="15"/>
    </row>
    <row r="1596" spans="4:5" x14ac:dyDescent="0.35">
      <c r="D1596" s="15"/>
      <c r="E1596" s="15"/>
    </row>
    <row r="1597" spans="4:5" x14ac:dyDescent="0.35">
      <c r="D1597" s="15"/>
      <c r="E1597" s="15"/>
    </row>
    <row r="1598" spans="4:5" x14ac:dyDescent="0.35">
      <c r="D1598" s="15"/>
      <c r="E1598" s="15"/>
    </row>
    <row r="1599" spans="4:5" x14ac:dyDescent="0.35">
      <c r="D1599" s="15"/>
      <c r="E1599" s="15"/>
    </row>
    <row r="1600" spans="4:5" x14ac:dyDescent="0.35">
      <c r="D1600" s="15"/>
      <c r="E1600" s="15"/>
    </row>
    <row r="1601" spans="4:5" x14ac:dyDescent="0.35">
      <c r="D1601" s="15"/>
      <c r="E1601" s="15"/>
    </row>
    <row r="1602" spans="4:5" x14ac:dyDescent="0.35">
      <c r="D1602" s="15"/>
      <c r="E1602" s="15"/>
    </row>
    <row r="1603" spans="4:5" x14ac:dyDescent="0.35">
      <c r="D1603" s="15"/>
      <c r="E1603" s="15"/>
    </row>
    <row r="1604" spans="4:5" x14ac:dyDescent="0.35">
      <c r="D1604" s="15"/>
      <c r="E1604" s="15"/>
    </row>
    <row r="1605" spans="4:5" x14ac:dyDescent="0.35">
      <c r="D1605" s="15"/>
      <c r="E1605" s="15"/>
    </row>
    <row r="1606" spans="4:5" x14ac:dyDescent="0.35">
      <c r="D1606" s="15"/>
      <c r="E1606" s="15"/>
    </row>
    <row r="1607" spans="4:5" x14ac:dyDescent="0.35">
      <c r="D1607" s="15"/>
      <c r="E1607" s="15"/>
    </row>
    <row r="1608" spans="4:5" x14ac:dyDescent="0.35">
      <c r="D1608" s="15"/>
      <c r="E1608" s="15"/>
    </row>
    <row r="1609" spans="4:5" x14ac:dyDescent="0.35">
      <c r="D1609" s="15"/>
      <c r="E1609" s="15"/>
    </row>
    <row r="1610" spans="4:5" x14ac:dyDescent="0.35">
      <c r="D1610" s="15"/>
      <c r="E1610" s="15"/>
    </row>
    <row r="1611" spans="4:5" x14ac:dyDescent="0.35">
      <c r="D1611" s="15"/>
      <c r="E1611" s="15"/>
    </row>
    <row r="1612" spans="4:5" x14ac:dyDescent="0.35">
      <c r="D1612" s="15"/>
      <c r="E1612" s="15"/>
    </row>
    <row r="1613" spans="4:5" x14ac:dyDescent="0.35">
      <c r="D1613" s="15"/>
      <c r="E1613" s="15"/>
    </row>
    <row r="1614" spans="4:5" x14ac:dyDescent="0.35">
      <c r="D1614" s="15"/>
      <c r="E1614" s="15"/>
    </row>
    <row r="1615" spans="4:5" x14ac:dyDescent="0.35">
      <c r="D1615" s="15"/>
      <c r="E1615" s="15"/>
    </row>
    <row r="1616" spans="4:5" x14ac:dyDescent="0.35">
      <c r="D1616" s="15"/>
      <c r="E1616" s="15"/>
    </row>
    <row r="1617" spans="4:5" x14ac:dyDescent="0.35">
      <c r="D1617" s="15"/>
      <c r="E1617" s="15"/>
    </row>
    <row r="1618" spans="4:5" x14ac:dyDescent="0.35">
      <c r="D1618" s="15"/>
      <c r="E1618" s="15"/>
    </row>
    <row r="1619" spans="4:5" x14ac:dyDescent="0.35">
      <c r="D1619" s="15"/>
      <c r="E1619" s="15"/>
    </row>
    <row r="1620" spans="4:5" x14ac:dyDescent="0.35">
      <c r="D1620" s="15"/>
      <c r="E1620" s="15"/>
    </row>
    <row r="1621" spans="4:5" x14ac:dyDescent="0.35">
      <c r="D1621" s="15"/>
      <c r="E1621" s="15"/>
    </row>
    <row r="1622" spans="4:5" x14ac:dyDescent="0.35">
      <c r="D1622" s="15"/>
      <c r="E1622" s="15"/>
    </row>
    <row r="1623" spans="4:5" x14ac:dyDescent="0.35">
      <c r="D1623" s="15"/>
      <c r="E1623" s="15"/>
    </row>
    <row r="1624" spans="4:5" x14ac:dyDescent="0.35">
      <c r="D1624" s="15"/>
      <c r="E1624" s="15"/>
    </row>
    <row r="1625" spans="4:5" x14ac:dyDescent="0.35">
      <c r="D1625" s="15"/>
      <c r="E1625" s="15"/>
    </row>
    <row r="1626" spans="4:5" x14ac:dyDescent="0.35">
      <c r="D1626" s="15"/>
      <c r="E1626" s="15"/>
    </row>
    <row r="1627" spans="4:5" x14ac:dyDescent="0.35">
      <c r="D1627" s="15"/>
      <c r="E1627" s="15"/>
    </row>
    <row r="1628" spans="4:5" x14ac:dyDescent="0.35">
      <c r="D1628" s="15"/>
      <c r="E1628" s="15"/>
    </row>
    <row r="1629" spans="4:5" x14ac:dyDescent="0.35">
      <c r="D1629" s="15"/>
      <c r="E1629" s="15"/>
    </row>
    <row r="1630" spans="4:5" x14ac:dyDescent="0.35">
      <c r="D1630" s="15"/>
      <c r="E1630" s="15"/>
    </row>
    <row r="1631" spans="4:5" x14ac:dyDescent="0.35">
      <c r="D1631" s="15"/>
      <c r="E1631" s="15"/>
    </row>
    <row r="1632" spans="4:5" x14ac:dyDescent="0.35">
      <c r="D1632" s="15"/>
      <c r="E1632" s="15"/>
    </row>
    <row r="1633" spans="4:5" x14ac:dyDescent="0.35">
      <c r="D1633" s="15"/>
      <c r="E1633" s="15"/>
    </row>
    <row r="1634" spans="4:5" x14ac:dyDescent="0.35">
      <c r="D1634" s="15"/>
      <c r="E1634" s="15"/>
    </row>
    <row r="1635" spans="4:5" x14ac:dyDescent="0.35">
      <c r="D1635" s="15"/>
      <c r="E1635" s="15"/>
    </row>
    <row r="1636" spans="4:5" x14ac:dyDescent="0.35">
      <c r="D1636" s="15"/>
      <c r="E1636" s="15"/>
    </row>
    <row r="1637" spans="4:5" x14ac:dyDescent="0.35">
      <c r="D1637" s="15"/>
      <c r="E1637" s="15"/>
    </row>
    <row r="1638" spans="4:5" x14ac:dyDescent="0.35">
      <c r="D1638" s="15"/>
      <c r="E1638" s="15"/>
    </row>
    <row r="1639" spans="4:5" x14ac:dyDescent="0.35">
      <c r="D1639" s="15"/>
      <c r="E1639" s="15"/>
    </row>
    <row r="1640" spans="4:5" x14ac:dyDescent="0.35">
      <c r="D1640" s="15"/>
      <c r="E1640" s="15"/>
    </row>
    <row r="1641" spans="4:5" x14ac:dyDescent="0.35">
      <c r="D1641" s="15"/>
      <c r="E1641" s="15"/>
    </row>
    <row r="1642" spans="4:5" x14ac:dyDescent="0.35">
      <c r="D1642" s="15"/>
      <c r="E1642" s="15"/>
    </row>
    <row r="1643" spans="4:5" x14ac:dyDescent="0.35">
      <c r="D1643" s="15"/>
      <c r="E1643" s="15"/>
    </row>
    <row r="1644" spans="4:5" x14ac:dyDescent="0.35">
      <c r="D1644" s="15"/>
      <c r="E1644" s="15"/>
    </row>
    <row r="1645" spans="4:5" x14ac:dyDescent="0.35">
      <c r="D1645" s="15"/>
      <c r="E1645" s="15"/>
    </row>
    <row r="1646" spans="4:5" x14ac:dyDescent="0.35">
      <c r="D1646" s="15"/>
      <c r="E1646" s="15"/>
    </row>
    <row r="1647" spans="4:5" x14ac:dyDescent="0.35">
      <c r="D1647" s="15"/>
      <c r="E1647" s="15"/>
    </row>
    <row r="1648" spans="4:5" x14ac:dyDescent="0.35">
      <c r="D1648" s="15"/>
      <c r="E1648" s="15"/>
    </row>
    <row r="1649" spans="4:5" x14ac:dyDescent="0.35">
      <c r="D1649" s="15"/>
      <c r="E1649" s="15"/>
    </row>
    <row r="1650" spans="4:5" x14ac:dyDescent="0.35">
      <c r="D1650" s="15"/>
      <c r="E1650" s="15"/>
    </row>
    <row r="1651" spans="4:5" x14ac:dyDescent="0.35">
      <c r="D1651" s="15"/>
      <c r="E1651" s="15"/>
    </row>
    <row r="1652" spans="4:5" x14ac:dyDescent="0.35">
      <c r="D1652" s="15"/>
      <c r="E1652" s="15"/>
    </row>
    <row r="1653" spans="4:5" x14ac:dyDescent="0.35">
      <c r="D1653" s="15"/>
      <c r="E1653" s="15"/>
    </row>
    <row r="1654" spans="4:5" x14ac:dyDescent="0.35">
      <c r="D1654" s="15"/>
      <c r="E1654" s="15"/>
    </row>
    <row r="1655" spans="4:5" x14ac:dyDescent="0.35">
      <c r="D1655" s="15"/>
      <c r="E1655" s="15"/>
    </row>
    <row r="1656" spans="4:5" x14ac:dyDescent="0.35">
      <c r="D1656" s="15"/>
      <c r="E1656" s="15"/>
    </row>
    <row r="1657" spans="4:5" x14ac:dyDescent="0.35">
      <c r="D1657" s="15"/>
      <c r="E1657" s="15"/>
    </row>
    <row r="1658" spans="4:5" x14ac:dyDescent="0.35">
      <c r="D1658" s="15"/>
      <c r="E1658" s="15"/>
    </row>
    <row r="1659" spans="4:5" x14ac:dyDescent="0.35">
      <c r="D1659" s="15"/>
      <c r="E1659" s="15"/>
    </row>
    <row r="1660" spans="4:5" x14ac:dyDescent="0.35">
      <c r="D1660" s="15"/>
      <c r="E1660" s="15"/>
    </row>
    <row r="1661" spans="4:5" x14ac:dyDescent="0.35">
      <c r="D1661" s="15"/>
      <c r="E1661" s="15"/>
    </row>
    <row r="1662" spans="4:5" x14ac:dyDescent="0.35">
      <c r="D1662" s="15"/>
      <c r="E1662" s="15"/>
    </row>
    <row r="1663" spans="4:5" x14ac:dyDescent="0.35">
      <c r="D1663" s="15"/>
      <c r="E1663" s="15"/>
    </row>
    <row r="1664" spans="4:5" x14ac:dyDescent="0.35">
      <c r="D1664" s="15"/>
      <c r="E1664" s="15"/>
    </row>
    <row r="1665" spans="4:5" x14ac:dyDescent="0.35">
      <c r="D1665" s="15"/>
      <c r="E1665" s="15"/>
    </row>
    <row r="1666" spans="4:5" x14ac:dyDescent="0.35">
      <c r="D1666" s="15"/>
      <c r="E1666" s="15"/>
    </row>
    <row r="1667" spans="4:5" x14ac:dyDescent="0.35">
      <c r="D1667" s="15"/>
      <c r="E1667" s="15"/>
    </row>
    <row r="1668" spans="4:5" x14ac:dyDescent="0.35">
      <c r="D1668" s="15"/>
      <c r="E1668" s="15"/>
    </row>
    <row r="1669" spans="4:5" x14ac:dyDescent="0.35">
      <c r="D1669" s="15"/>
      <c r="E1669" s="15"/>
    </row>
    <row r="1670" spans="4:5" x14ac:dyDescent="0.35">
      <c r="D1670" s="15"/>
      <c r="E1670" s="15"/>
    </row>
    <row r="1671" spans="4:5" x14ac:dyDescent="0.35">
      <c r="D1671" s="15"/>
      <c r="E1671" s="15"/>
    </row>
    <row r="1672" spans="4:5" x14ac:dyDescent="0.35">
      <c r="D1672" s="15"/>
      <c r="E1672" s="15"/>
    </row>
    <row r="1673" spans="4:5" x14ac:dyDescent="0.35">
      <c r="D1673" s="15"/>
      <c r="E1673" s="15"/>
    </row>
    <row r="1674" spans="4:5" x14ac:dyDescent="0.35">
      <c r="D1674" s="15"/>
      <c r="E1674" s="15"/>
    </row>
    <row r="1675" spans="4:5" x14ac:dyDescent="0.35">
      <c r="D1675" s="15"/>
      <c r="E1675" s="15"/>
    </row>
    <row r="1676" spans="4:5" x14ac:dyDescent="0.35">
      <c r="D1676" s="15"/>
      <c r="E1676" s="15"/>
    </row>
    <row r="1677" spans="4:5" x14ac:dyDescent="0.35">
      <c r="D1677" s="15"/>
      <c r="E1677" s="15"/>
    </row>
    <row r="1678" spans="4:5" x14ac:dyDescent="0.35">
      <c r="D1678" s="15"/>
      <c r="E1678" s="15"/>
    </row>
    <row r="1679" spans="4:5" x14ac:dyDescent="0.35">
      <c r="D1679" s="15"/>
      <c r="E1679" s="15"/>
    </row>
    <row r="1680" spans="4:5" x14ac:dyDescent="0.35">
      <c r="D1680" s="15"/>
      <c r="E1680" s="15"/>
    </row>
    <row r="1681" spans="4:5" x14ac:dyDescent="0.35">
      <c r="D1681" s="15"/>
      <c r="E1681" s="15"/>
    </row>
    <row r="1682" spans="4:5" x14ac:dyDescent="0.35">
      <c r="D1682" s="15"/>
      <c r="E1682" s="15"/>
    </row>
    <row r="1683" spans="4:5" x14ac:dyDescent="0.35">
      <c r="D1683" s="15"/>
      <c r="E1683" s="15"/>
    </row>
    <row r="1684" spans="4:5" x14ac:dyDescent="0.35">
      <c r="D1684" s="15"/>
      <c r="E1684" s="15"/>
    </row>
    <row r="1685" spans="4:5" x14ac:dyDescent="0.35">
      <c r="D1685" s="15"/>
      <c r="E1685" s="15"/>
    </row>
    <row r="1686" spans="4:5" x14ac:dyDescent="0.35">
      <c r="D1686" s="15"/>
      <c r="E1686" s="15"/>
    </row>
    <row r="1687" spans="4:5" x14ac:dyDescent="0.35">
      <c r="D1687" s="15"/>
      <c r="E1687" s="15"/>
    </row>
    <row r="1688" spans="4:5" x14ac:dyDescent="0.35">
      <c r="D1688" s="15"/>
      <c r="E1688" s="15"/>
    </row>
    <row r="1689" spans="4:5" x14ac:dyDescent="0.35">
      <c r="D1689" s="15"/>
      <c r="E1689" s="15"/>
    </row>
    <row r="1690" spans="4:5" x14ac:dyDescent="0.35">
      <c r="D1690" s="15"/>
      <c r="E1690" s="15"/>
    </row>
    <row r="1691" spans="4:5" x14ac:dyDescent="0.35">
      <c r="D1691" s="15"/>
      <c r="E1691" s="15"/>
    </row>
    <row r="1692" spans="4:5" x14ac:dyDescent="0.35">
      <c r="D1692" s="15"/>
      <c r="E1692" s="15"/>
    </row>
    <row r="1693" spans="4:5" x14ac:dyDescent="0.35">
      <c r="D1693" s="15"/>
      <c r="E1693" s="15"/>
    </row>
    <row r="1694" spans="4:5" x14ac:dyDescent="0.35">
      <c r="D1694" s="15"/>
      <c r="E1694" s="15"/>
    </row>
    <row r="1695" spans="4:5" x14ac:dyDescent="0.35">
      <c r="D1695" s="15"/>
      <c r="E1695" s="15"/>
    </row>
    <row r="1696" spans="4:5" x14ac:dyDescent="0.35">
      <c r="D1696" s="15"/>
      <c r="E1696" s="15"/>
    </row>
    <row r="1697" spans="4:5" x14ac:dyDescent="0.35">
      <c r="D1697" s="15"/>
      <c r="E1697" s="15"/>
    </row>
    <row r="1698" spans="4:5" x14ac:dyDescent="0.35">
      <c r="D1698" s="15"/>
      <c r="E1698" s="15"/>
    </row>
    <row r="1699" spans="4:5" x14ac:dyDescent="0.35">
      <c r="D1699" s="15"/>
      <c r="E1699" s="15"/>
    </row>
    <row r="1700" spans="4:5" x14ac:dyDescent="0.35">
      <c r="D1700" s="15"/>
      <c r="E1700" s="15"/>
    </row>
    <row r="1701" spans="4:5" x14ac:dyDescent="0.35">
      <c r="D1701" s="15"/>
      <c r="E1701" s="15"/>
    </row>
    <row r="1702" spans="4:5" x14ac:dyDescent="0.35">
      <c r="D1702" s="15"/>
      <c r="E1702" s="15"/>
    </row>
    <row r="1703" spans="4:5" x14ac:dyDescent="0.35">
      <c r="D1703" s="15"/>
      <c r="E1703" s="15"/>
    </row>
    <row r="1704" spans="4:5" x14ac:dyDescent="0.35">
      <c r="D1704" s="15"/>
      <c r="E1704" s="15"/>
    </row>
    <row r="1705" spans="4:5" x14ac:dyDescent="0.35">
      <c r="D1705" s="15"/>
      <c r="E1705" s="15"/>
    </row>
    <row r="1706" spans="4:5" x14ac:dyDescent="0.35">
      <c r="D1706" s="15"/>
      <c r="E1706" s="15"/>
    </row>
    <row r="1707" spans="4:5" x14ac:dyDescent="0.35">
      <c r="D1707" s="15"/>
      <c r="E1707" s="15"/>
    </row>
    <row r="1708" spans="4:5" x14ac:dyDescent="0.35">
      <c r="D1708" s="15"/>
      <c r="E1708" s="15"/>
    </row>
    <row r="1709" spans="4:5" x14ac:dyDescent="0.35">
      <c r="D1709" s="15"/>
      <c r="E1709" s="15"/>
    </row>
    <row r="1710" spans="4:5" x14ac:dyDescent="0.35">
      <c r="D1710" s="15"/>
      <c r="E1710" s="15"/>
    </row>
    <row r="1711" spans="4:5" x14ac:dyDescent="0.35">
      <c r="D1711" s="15"/>
      <c r="E1711" s="15"/>
    </row>
    <row r="1712" spans="4:5" x14ac:dyDescent="0.35">
      <c r="D1712" s="15"/>
      <c r="E1712" s="15"/>
    </row>
    <row r="1713" spans="4:5" x14ac:dyDescent="0.35">
      <c r="D1713" s="15"/>
      <c r="E1713" s="15"/>
    </row>
    <row r="1714" spans="4:5" x14ac:dyDescent="0.35">
      <c r="D1714" s="15"/>
      <c r="E1714" s="15"/>
    </row>
    <row r="1715" spans="4:5" x14ac:dyDescent="0.35">
      <c r="D1715" s="15"/>
      <c r="E1715" s="15"/>
    </row>
    <row r="1716" spans="4:5" x14ac:dyDescent="0.35">
      <c r="D1716" s="15"/>
      <c r="E1716" s="15"/>
    </row>
    <row r="1717" spans="4:5" x14ac:dyDescent="0.35">
      <c r="D1717" s="15"/>
      <c r="E1717" s="15"/>
    </row>
    <row r="1718" spans="4:5" x14ac:dyDescent="0.35">
      <c r="D1718" s="15"/>
      <c r="E1718" s="15"/>
    </row>
    <row r="1719" spans="4:5" x14ac:dyDescent="0.35">
      <c r="D1719" s="15"/>
      <c r="E1719" s="15"/>
    </row>
    <row r="1720" spans="4:5" x14ac:dyDescent="0.35">
      <c r="D1720" s="15"/>
      <c r="E1720" s="15"/>
    </row>
    <row r="1721" spans="4:5" x14ac:dyDescent="0.35">
      <c r="D1721" s="15"/>
      <c r="E1721" s="15"/>
    </row>
    <row r="1722" spans="4:5" x14ac:dyDescent="0.35">
      <c r="D1722" s="15"/>
      <c r="E1722" s="15"/>
    </row>
    <row r="1723" spans="4:5" x14ac:dyDescent="0.35">
      <c r="D1723" s="15"/>
      <c r="E1723" s="15"/>
    </row>
    <row r="1724" spans="4:5" x14ac:dyDescent="0.35">
      <c r="D1724" s="15"/>
      <c r="E1724" s="15"/>
    </row>
    <row r="1725" spans="4:5" x14ac:dyDescent="0.35">
      <c r="D1725" s="15"/>
      <c r="E1725" s="15"/>
    </row>
    <row r="1726" spans="4:5" x14ac:dyDescent="0.35">
      <c r="D1726" s="15"/>
      <c r="E1726" s="15"/>
    </row>
    <row r="1727" spans="4:5" x14ac:dyDescent="0.35">
      <c r="D1727" s="15"/>
      <c r="E1727" s="15"/>
    </row>
    <row r="1728" spans="4:5" x14ac:dyDescent="0.35">
      <c r="D1728" s="15"/>
      <c r="E1728" s="15"/>
    </row>
    <row r="1729" spans="4:5" x14ac:dyDescent="0.35">
      <c r="D1729" s="15"/>
      <c r="E1729" s="15"/>
    </row>
    <row r="1730" spans="4:5" x14ac:dyDescent="0.35">
      <c r="D1730" s="15"/>
      <c r="E1730" s="15"/>
    </row>
    <row r="1731" spans="4:5" x14ac:dyDescent="0.35">
      <c r="D1731" s="15"/>
      <c r="E1731" s="15"/>
    </row>
    <row r="1732" spans="4:5" x14ac:dyDescent="0.35">
      <c r="D1732" s="15"/>
      <c r="E1732" s="15"/>
    </row>
    <row r="1733" spans="4:5" x14ac:dyDescent="0.35">
      <c r="D1733" s="15"/>
      <c r="E1733" s="15"/>
    </row>
    <row r="1734" spans="4:5" x14ac:dyDescent="0.35">
      <c r="D1734" s="15"/>
      <c r="E1734" s="15"/>
    </row>
    <row r="1735" spans="4:5" x14ac:dyDescent="0.35">
      <c r="D1735" s="15"/>
      <c r="E1735" s="15"/>
    </row>
    <row r="1736" spans="4:5" x14ac:dyDescent="0.35">
      <c r="D1736" s="15"/>
      <c r="E1736" s="15"/>
    </row>
    <row r="1737" spans="4:5" x14ac:dyDescent="0.35">
      <c r="D1737" s="15"/>
      <c r="E1737" s="15"/>
    </row>
    <row r="1738" spans="4:5" x14ac:dyDescent="0.35">
      <c r="D1738" s="15"/>
      <c r="E1738" s="15"/>
    </row>
    <row r="1739" spans="4:5" x14ac:dyDescent="0.35">
      <c r="D1739" s="15"/>
      <c r="E1739" s="15"/>
    </row>
    <row r="1740" spans="4:5" x14ac:dyDescent="0.35">
      <c r="D1740" s="15"/>
      <c r="E1740" s="15"/>
    </row>
    <row r="1741" spans="4:5" x14ac:dyDescent="0.35">
      <c r="D1741" s="15"/>
      <c r="E1741" s="15"/>
    </row>
    <row r="1742" spans="4:5" x14ac:dyDescent="0.35">
      <c r="D1742" s="15"/>
      <c r="E1742" s="15"/>
    </row>
    <row r="1743" spans="4:5" x14ac:dyDescent="0.35">
      <c r="D1743" s="15"/>
      <c r="E1743" s="15"/>
    </row>
    <row r="1744" spans="4:5" x14ac:dyDescent="0.35">
      <c r="D1744" s="15"/>
      <c r="E1744" s="15"/>
    </row>
    <row r="1745" spans="4:5" x14ac:dyDescent="0.35">
      <c r="D1745" s="15"/>
      <c r="E1745" s="15"/>
    </row>
    <row r="1746" spans="4:5" x14ac:dyDescent="0.35">
      <c r="D1746" s="15"/>
      <c r="E1746" s="15"/>
    </row>
    <row r="1747" spans="4:5" x14ac:dyDescent="0.35">
      <c r="D1747" s="15"/>
      <c r="E1747" s="15"/>
    </row>
    <row r="1748" spans="4:5" x14ac:dyDescent="0.35">
      <c r="D1748" s="15"/>
      <c r="E1748" s="15"/>
    </row>
    <row r="1749" spans="4:5" x14ac:dyDescent="0.35">
      <c r="D1749" s="15"/>
      <c r="E1749" s="15"/>
    </row>
    <row r="1750" spans="4:5" x14ac:dyDescent="0.35">
      <c r="D1750" s="15"/>
      <c r="E1750" s="15"/>
    </row>
    <row r="1751" spans="4:5" x14ac:dyDescent="0.35">
      <c r="D1751" s="15"/>
      <c r="E1751" s="15"/>
    </row>
    <row r="1752" spans="4:5" x14ac:dyDescent="0.35">
      <c r="D1752" s="15"/>
      <c r="E1752" s="15"/>
    </row>
    <row r="1753" spans="4:5" x14ac:dyDescent="0.35">
      <c r="D1753" s="15"/>
      <c r="E1753" s="15"/>
    </row>
    <row r="1754" spans="4:5" x14ac:dyDescent="0.35">
      <c r="D1754" s="15"/>
      <c r="E1754" s="15"/>
    </row>
    <row r="1755" spans="4:5" x14ac:dyDescent="0.35">
      <c r="D1755" s="15"/>
      <c r="E1755" s="15"/>
    </row>
    <row r="1756" spans="4:5" x14ac:dyDescent="0.35">
      <c r="D1756" s="15"/>
      <c r="E1756" s="15"/>
    </row>
    <row r="1757" spans="4:5" x14ac:dyDescent="0.35">
      <c r="D1757" s="15"/>
      <c r="E1757" s="15"/>
    </row>
    <row r="1758" spans="4:5" x14ac:dyDescent="0.35">
      <c r="D1758" s="15"/>
      <c r="E1758" s="15"/>
    </row>
    <row r="1759" spans="4:5" x14ac:dyDescent="0.35">
      <c r="D1759" s="15"/>
      <c r="E1759" s="15"/>
    </row>
    <row r="1760" spans="4:5" x14ac:dyDescent="0.35">
      <c r="D1760" s="15"/>
      <c r="E1760" s="15"/>
    </row>
    <row r="1761" spans="4:5" x14ac:dyDescent="0.35">
      <c r="D1761" s="15"/>
      <c r="E1761" s="15"/>
    </row>
    <row r="1762" spans="4:5" x14ac:dyDescent="0.35">
      <c r="D1762" s="15"/>
      <c r="E1762" s="15"/>
    </row>
    <row r="1763" spans="4:5" x14ac:dyDescent="0.35">
      <c r="D1763" s="15"/>
      <c r="E1763" s="15"/>
    </row>
    <row r="1764" spans="4:5" x14ac:dyDescent="0.35">
      <c r="D1764" s="15"/>
      <c r="E1764" s="15"/>
    </row>
    <row r="1765" spans="4:5" x14ac:dyDescent="0.35">
      <c r="D1765" s="15"/>
      <c r="E1765" s="15"/>
    </row>
    <row r="1766" spans="4:5" x14ac:dyDescent="0.35">
      <c r="D1766" s="15"/>
      <c r="E1766" s="15"/>
    </row>
    <row r="1767" spans="4:5" x14ac:dyDescent="0.35">
      <c r="D1767" s="15"/>
      <c r="E1767" s="15"/>
    </row>
    <row r="1768" spans="4:5" x14ac:dyDescent="0.35">
      <c r="D1768" s="15"/>
      <c r="E1768" s="15"/>
    </row>
    <row r="1769" spans="4:5" x14ac:dyDescent="0.35">
      <c r="D1769" s="15"/>
      <c r="E1769" s="15"/>
    </row>
    <row r="1770" spans="4:5" x14ac:dyDescent="0.35">
      <c r="D1770" s="15"/>
      <c r="E1770" s="15"/>
    </row>
    <row r="1771" spans="4:5" x14ac:dyDescent="0.35">
      <c r="D1771" s="15"/>
      <c r="E1771" s="15"/>
    </row>
    <row r="1772" spans="4:5" x14ac:dyDescent="0.35">
      <c r="D1772" s="15"/>
      <c r="E1772" s="15"/>
    </row>
    <row r="1773" spans="4:5" x14ac:dyDescent="0.35">
      <c r="D1773" s="15"/>
      <c r="E1773" s="15"/>
    </row>
    <row r="1774" spans="4:5" x14ac:dyDescent="0.35">
      <c r="D1774" s="15"/>
      <c r="E1774" s="15"/>
    </row>
    <row r="1775" spans="4:5" x14ac:dyDescent="0.35">
      <c r="D1775" s="15"/>
      <c r="E1775" s="15"/>
    </row>
    <row r="1776" spans="4:5" x14ac:dyDescent="0.35">
      <c r="D1776" s="15"/>
      <c r="E1776" s="15"/>
    </row>
    <row r="1777" spans="4:5" x14ac:dyDescent="0.35">
      <c r="D1777" s="15"/>
      <c r="E1777" s="15"/>
    </row>
    <row r="1778" spans="4:5" x14ac:dyDescent="0.35">
      <c r="D1778" s="15"/>
      <c r="E1778" s="15"/>
    </row>
    <row r="1779" spans="4:5" x14ac:dyDescent="0.35">
      <c r="D1779" s="15"/>
      <c r="E1779" s="15"/>
    </row>
    <row r="1780" spans="4:5" x14ac:dyDescent="0.35">
      <c r="D1780" s="15"/>
      <c r="E1780" s="15"/>
    </row>
    <row r="1781" spans="4:5" x14ac:dyDescent="0.35">
      <c r="D1781" s="15"/>
      <c r="E1781" s="15"/>
    </row>
    <row r="1782" spans="4:5" x14ac:dyDescent="0.35">
      <c r="D1782" s="15"/>
      <c r="E1782" s="15"/>
    </row>
    <row r="1783" spans="4:5" x14ac:dyDescent="0.35">
      <c r="D1783" s="15"/>
      <c r="E1783" s="15"/>
    </row>
    <row r="1784" spans="4:5" x14ac:dyDescent="0.35">
      <c r="D1784" s="15"/>
      <c r="E1784" s="15"/>
    </row>
    <row r="1785" spans="4:5" x14ac:dyDescent="0.35">
      <c r="D1785" s="15"/>
      <c r="E1785" s="15"/>
    </row>
    <row r="1786" spans="4:5" x14ac:dyDescent="0.35">
      <c r="D1786" s="15"/>
      <c r="E1786" s="15"/>
    </row>
    <row r="1787" spans="4:5" x14ac:dyDescent="0.35">
      <c r="D1787" s="15"/>
      <c r="E1787" s="15"/>
    </row>
    <row r="1788" spans="4:5" x14ac:dyDescent="0.35">
      <c r="D1788" s="15"/>
      <c r="E1788" s="15"/>
    </row>
    <row r="1789" spans="4:5" x14ac:dyDescent="0.35">
      <c r="D1789" s="15"/>
      <c r="E1789" s="15"/>
    </row>
    <row r="1790" spans="4:5" x14ac:dyDescent="0.35">
      <c r="D1790" s="15"/>
      <c r="E1790" s="15"/>
    </row>
    <row r="1791" spans="4:5" x14ac:dyDescent="0.35">
      <c r="D1791" s="15"/>
      <c r="E1791" s="15"/>
    </row>
    <row r="1792" spans="4:5" x14ac:dyDescent="0.35">
      <c r="D1792" s="15"/>
      <c r="E1792" s="15"/>
    </row>
    <row r="1793" spans="4:5" x14ac:dyDescent="0.35">
      <c r="D1793" s="15"/>
      <c r="E1793" s="15"/>
    </row>
    <row r="1794" spans="4:5" x14ac:dyDescent="0.35">
      <c r="D1794" s="15"/>
      <c r="E1794" s="15"/>
    </row>
    <row r="1795" spans="4:5" x14ac:dyDescent="0.35">
      <c r="D1795" s="15"/>
      <c r="E1795" s="15"/>
    </row>
    <row r="1796" spans="4:5" x14ac:dyDescent="0.35">
      <c r="D1796" s="15"/>
      <c r="E1796" s="15"/>
    </row>
    <row r="1797" spans="4:5" x14ac:dyDescent="0.35">
      <c r="D1797" s="15"/>
      <c r="E1797" s="15"/>
    </row>
    <row r="1798" spans="4:5" x14ac:dyDescent="0.35">
      <c r="D1798" s="15"/>
      <c r="E1798" s="15"/>
    </row>
    <row r="1799" spans="4:5" x14ac:dyDescent="0.35">
      <c r="D1799" s="15"/>
      <c r="E1799" s="15"/>
    </row>
    <row r="1800" spans="4:5" x14ac:dyDescent="0.35">
      <c r="D1800" s="15"/>
      <c r="E1800" s="15"/>
    </row>
    <row r="1801" spans="4:5" x14ac:dyDescent="0.35">
      <c r="D1801" s="15"/>
      <c r="E1801" s="15"/>
    </row>
    <row r="1802" spans="4:5" x14ac:dyDescent="0.35">
      <c r="D1802" s="15"/>
      <c r="E1802" s="15"/>
    </row>
    <row r="1803" spans="4:5" x14ac:dyDescent="0.35">
      <c r="D1803" s="15"/>
      <c r="E1803" s="15"/>
    </row>
    <row r="1804" spans="4:5" x14ac:dyDescent="0.35">
      <c r="D1804" s="15"/>
      <c r="E1804" s="15"/>
    </row>
    <row r="1805" spans="4:5" x14ac:dyDescent="0.35">
      <c r="D1805" s="15"/>
      <c r="E1805" s="15"/>
    </row>
    <row r="1806" spans="4:5" x14ac:dyDescent="0.35">
      <c r="D1806" s="15"/>
      <c r="E1806" s="15"/>
    </row>
    <row r="1807" spans="4:5" x14ac:dyDescent="0.35">
      <c r="D1807" s="15"/>
      <c r="E1807" s="15"/>
    </row>
    <row r="1808" spans="4:5" x14ac:dyDescent="0.35">
      <c r="D1808" s="15"/>
      <c r="E1808" s="15"/>
    </row>
    <row r="1809" spans="4:5" x14ac:dyDescent="0.35">
      <c r="D1809" s="15"/>
      <c r="E1809" s="15"/>
    </row>
    <row r="1810" spans="4:5" x14ac:dyDescent="0.35">
      <c r="D1810" s="15"/>
      <c r="E1810" s="15"/>
    </row>
    <row r="1811" spans="4:5" x14ac:dyDescent="0.35">
      <c r="D1811" s="15"/>
      <c r="E1811" s="15"/>
    </row>
    <row r="1812" spans="4:5" x14ac:dyDescent="0.35">
      <c r="D1812" s="15"/>
      <c r="E1812" s="15"/>
    </row>
    <row r="1813" spans="4:5" x14ac:dyDescent="0.35">
      <c r="D1813" s="15"/>
      <c r="E1813" s="15"/>
    </row>
    <row r="1814" spans="4:5" x14ac:dyDescent="0.35">
      <c r="D1814" s="15"/>
      <c r="E1814" s="15"/>
    </row>
    <row r="1815" spans="4:5" x14ac:dyDescent="0.35">
      <c r="D1815" s="15"/>
      <c r="E1815" s="15"/>
    </row>
    <row r="1816" spans="4:5" x14ac:dyDescent="0.35">
      <c r="D1816" s="15"/>
      <c r="E1816" s="15"/>
    </row>
    <row r="1817" spans="4:5" x14ac:dyDescent="0.35">
      <c r="D1817" s="15"/>
      <c r="E1817" s="15"/>
    </row>
    <row r="1818" spans="4:5" x14ac:dyDescent="0.35">
      <c r="D1818" s="15"/>
      <c r="E1818" s="15"/>
    </row>
    <row r="1819" spans="4:5" x14ac:dyDescent="0.35">
      <c r="D1819" s="15"/>
      <c r="E1819" s="15"/>
    </row>
    <row r="1820" spans="4:5" x14ac:dyDescent="0.35">
      <c r="D1820" s="15"/>
      <c r="E1820" s="15"/>
    </row>
    <row r="1821" spans="4:5" x14ac:dyDescent="0.35">
      <c r="D1821" s="15"/>
      <c r="E1821" s="15"/>
    </row>
    <row r="1822" spans="4:5" x14ac:dyDescent="0.35">
      <c r="D1822" s="15"/>
      <c r="E1822" s="15"/>
    </row>
    <row r="1823" spans="4:5" x14ac:dyDescent="0.35">
      <c r="D1823" s="15"/>
      <c r="E1823" s="15"/>
    </row>
    <row r="1824" spans="4:5" x14ac:dyDescent="0.35">
      <c r="D1824" s="15"/>
      <c r="E1824" s="15"/>
    </row>
    <row r="1825" spans="4:5" x14ac:dyDescent="0.35">
      <c r="D1825" s="15"/>
      <c r="E1825" s="15"/>
    </row>
    <row r="1826" spans="4:5" x14ac:dyDescent="0.35">
      <c r="D1826" s="15"/>
      <c r="E1826" s="15"/>
    </row>
    <row r="1827" spans="4:5" x14ac:dyDescent="0.35">
      <c r="D1827" s="15"/>
      <c r="E1827" s="15"/>
    </row>
    <row r="1828" spans="4:5" x14ac:dyDescent="0.35">
      <c r="D1828" s="15"/>
      <c r="E1828" s="15"/>
    </row>
    <row r="1829" spans="4:5" x14ac:dyDescent="0.35">
      <c r="D1829" s="15"/>
      <c r="E1829" s="15"/>
    </row>
    <row r="1830" spans="4:5" x14ac:dyDescent="0.35">
      <c r="D1830" s="15"/>
      <c r="E1830" s="15"/>
    </row>
    <row r="1831" spans="4:5" x14ac:dyDescent="0.35">
      <c r="D1831" s="15"/>
      <c r="E1831" s="15"/>
    </row>
    <row r="1832" spans="4:5" x14ac:dyDescent="0.35">
      <c r="D1832" s="15"/>
      <c r="E1832" s="15"/>
    </row>
    <row r="1833" spans="4:5" x14ac:dyDescent="0.35">
      <c r="D1833" s="15"/>
      <c r="E1833" s="15"/>
    </row>
    <row r="1834" spans="4:5" x14ac:dyDescent="0.35">
      <c r="D1834" s="15"/>
      <c r="E1834" s="15"/>
    </row>
    <row r="1835" spans="4:5" x14ac:dyDescent="0.35">
      <c r="D1835" s="15"/>
      <c r="E1835" s="15"/>
    </row>
    <row r="1836" spans="4:5" x14ac:dyDescent="0.35">
      <c r="D1836" s="15"/>
      <c r="E1836" s="15"/>
    </row>
    <row r="1837" spans="4:5" x14ac:dyDescent="0.35">
      <c r="D1837" s="15"/>
      <c r="E1837" s="15"/>
    </row>
    <row r="1838" spans="4:5" x14ac:dyDescent="0.35">
      <c r="D1838" s="15"/>
      <c r="E1838" s="15"/>
    </row>
    <row r="1839" spans="4:5" x14ac:dyDescent="0.35">
      <c r="D1839" s="15"/>
      <c r="E1839" s="15"/>
    </row>
    <row r="1840" spans="4:5" x14ac:dyDescent="0.35">
      <c r="D1840" s="15"/>
      <c r="E1840" s="15"/>
    </row>
    <row r="1841" spans="4:5" x14ac:dyDescent="0.35">
      <c r="D1841" s="15"/>
      <c r="E1841" s="15"/>
    </row>
    <row r="1842" spans="4:5" x14ac:dyDescent="0.35">
      <c r="D1842" s="15"/>
      <c r="E1842" s="15"/>
    </row>
    <row r="1843" spans="4:5" x14ac:dyDescent="0.35">
      <c r="D1843" s="15"/>
      <c r="E1843" s="15"/>
    </row>
    <row r="1844" spans="4:5" x14ac:dyDescent="0.35">
      <c r="D1844" s="15"/>
      <c r="E1844" s="15"/>
    </row>
    <row r="1845" spans="4:5" x14ac:dyDescent="0.35">
      <c r="D1845" s="15"/>
      <c r="E1845" s="15"/>
    </row>
    <row r="1846" spans="4:5" x14ac:dyDescent="0.35">
      <c r="D1846" s="15"/>
      <c r="E1846" s="15"/>
    </row>
    <row r="1847" spans="4:5" x14ac:dyDescent="0.35">
      <c r="D1847" s="15"/>
      <c r="E1847" s="15"/>
    </row>
    <row r="1848" spans="4:5" x14ac:dyDescent="0.35">
      <c r="D1848" s="15"/>
      <c r="E1848" s="15"/>
    </row>
    <row r="1849" spans="4:5" x14ac:dyDescent="0.35">
      <c r="D1849" s="15"/>
      <c r="E1849" s="15"/>
    </row>
    <row r="1850" spans="4:5" x14ac:dyDescent="0.35">
      <c r="D1850" s="15"/>
      <c r="E1850" s="15"/>
    </row>
    <row r="1851" spans="4:5" x14ac:dyDescent="0.35">
      <c r="D1851" s="15"/>
      <c r="E1851" s="15"/>
    </row>
    <row r="1852" spans="4:5" x14ac:dyDescent="0.35">
      <c r="D1852" s="15"/>
      <c r="E1852" s="15"/>
    </row>
    <row r="1853" spans="4:5" x14ac:dyDescent="0.35">
      <c r="D1853" s="15"/>
      <c r="E1853" s="15"/>
    </row>
    <row r="1854" spans="4:5" x14ac:dyDescent="0.35">
      <c r="D1854" s="15"/>
      <c r="E1854" s="15"/>
    </row>
    <row r="1855" spans="4:5" x14ac:dyDescent="0.35">
      <c r="D1855" s="15"/>
      <c r="E1855" s="15"/>
    </row>
    <row r="1856" spans="4:5" x14ac:dyDescent="0.35">
      <c r="D1856" s="15"/>
      <c r="E1856" s="15"/>
    </row>
    <row r="1857" spans="4:5" x14ac:dyDescent="0.35">
      <c r="D1857" s="15"/>
      <c r="E1857" s="15"/>
    </row>
    <row r="1858" spans="4:5" x14ac:dyDescent="0.35">
      <c r="D1858" s="15"/>
      <c r="E1858" s="15"/>
    </row>
    <row r="1859" spans="4:5" x14ac:dyDescent="0.35">
      <c r="D1859" s="15"/>
      <c r="E1859" s="15"/>
    </row>
    <row r="1860" spans="4:5" x14ac:dyDescent="0.35">
      <c r="D1860" s="15"/>
      <c r="E1860" s="15"/>
    </row>
    <row r="1861" spans="4:5" x14ac:dyDescent="0.35">
      <c r="D1861" s="15"/>
      <c r="E1861" s="15"/>
    </row>
    <row r="1862" spans="4:5" x14ac:dyDescent="0.35">
      <c r="D1862" s="15"/>
      <c r="E1862" s="15"/>
    </row>
    <row r="1863" spans="4:5" x14ac:dyDescent="0.35">
      <c r="D1863" s="15"/>
      <c r="E1863" s="15"/>
    </row>
    <row r="1864" spans="4:5" x14ac:dyDescent="0.35">
      <c r="D1864" s="15"/>
      <c r="E1864" s="15"/>
    </row>
    <row r="1865" spans="4:5" x14ac:dyDescent="0.35">
      <c r="D1865" s="15"/>
      <c r="E1865" s="15"/>
    </row>
    <row r="1866" spans="4:5" x14ac:dyDescent="0.35">
      <c r="D1866" s="15"/>
      <c r="E1866" s="15"/>
    </row>
    <row r="1867" spans="4:5" x14ac:dyDescent="0.35">
      <c r="D1867" s="15"/>
      <c r="E1867" s="15"/>
    </row>
    <row r="1868" spans="4:5" x14ac:dyDescent="0.35">
      <c r="D1868" s="15"/>
      <c r="E1868" s="15"/>
    </row>
    <row r="1869" spans="4:5" x14ac:dyDescent="0.35">
      <c r="D1869" s="15"/>
      <c r="E1869" s="15"/>
    </row>
    <row r="1870" spans="4:5" x14ac:dyDescent="0.35">
      <c r="D1870" s="15"/>
      <c r="E1870" s="15"/>
    </row>
    <row r="1871" spans="4:5" x14ac:dyDescent="0.35">
      <c r="D1871" s="15"/>
      <c r="E1871" s="15"/>
    </row>
    <row r="1872" spans="4:5" x14ac:dyDescent="0.35">
      <c r="D1872" s="15"/>
      <c r="E1872" s="15"/>
    </row>
    <row r="1873" spans="4:5" x14ac:dyDescent="0.35">
      <c r="D1873" s="15"/>
      <c r="E1873" s="15"/>
    </row>
    <row r="1874" spans="4:5" x14ac:dyDescent="0.35">
      <c r="D1874" s="15"/>
      <c r="E1874" s="15"/>
    </row>
    <row r="1875" spans="4:5" x14ac:dyDescent="0.35">
      <c r="D1875" s="15"/>
      <c r="E1875" s="15"/>
    </row>
    <row r="1876" spans="4:5" x14ac:dyDescent="0.35">
      <c r="D1876" s="15"/>
      <c r="E1876" s="15"/>
    </row>
    <row r="1877" spans="4:5" x14ac:dyDescent="0.35">
      <c r="D1877" s="15"/>
      <c r="E1877" s="15"/>
    </row>
    <row r="1878" spans="4:5" x14ac:dyDescent="0.35">
      <c r="D1878" s="15"/>
      <c r="E1878" s="15"/>
    </row>
    <row r="1879" spans="4:5" x14ac:dyDescent="0.35">
      <c r="D1879" s="15"/>
      <c r="E1879" s="15"/>
    </row>
    <row r="1880" spans="4:5" x14ac:dyDescent="0.35">
      <c r="D1880" s="15"/>
      <c r="E1880" s="15"/>
    </row>
    <row r="1881" spans="4:5" x14ac:dyDescent="0.35">
      <c r="D1881" s="15"/>
      <c r="E1881" s="15"/>
    </row>
    <row r="1882" spans="4:5" x14ac:dyDescent="0.35">
      <c r="D1882" s="15"/>
      <c r="E1882" s="15"/>
    </row>
    <row r="1883" spans="4:5" x14ac:dyDescent="0.35">
      <c r="D1883" s="15"/>
      <c r="E1883" s="15"/>
    </row>
    <row r="1884" spans="4:5" x14ac:dyDescent="0.35">
      <c r="D1884" s="15"/>
      <c r="E1884" s="15"/>
    </row>
    <row r="1885" spans="4:5" x14ac:dyDescent="0.35">
      <c r="D1885" s="15"/>
      <c r="E1885" s="15"/>
    </row>
    <row r="1886" spans="4:5" x14ac:dyDescent="0.35">
      <c r="D1886" s="15"/>
      <c r="E1886" s="15"/>
    </row>
    <row r="1887" spans="4:5" x14ac:dyDescent="0.35">
      <c r="D1887" s="15"/>
      <c r="E1887" s="15"/>
    </row>
    <row r="1888" spans="4:5" x14ac:dyDescent="0.35">
      <c r="D1888" s="15"/>
      <c r="E1888" s="15"/>
    </row>
    <row r="1889" spans="4:5" x14ac:dyDescent="0.35">
      <c r="D1889" s="15"/>
      <c r="E1889" s="15"/>
    </row>
    <row r="1890" spans="4:5" x14ac:dyDescent="0.35">
      <c r="D1890" s="15"/>
      <c r="E1890" s="15"/>
    </row>
    <row r="1891" spans="4:5" x14ac:dyDescent="0.35">
      <c r="D1891" s="15"/>
      <c r="E1891" s="15"/>
    </row>
    <row r="1892" spans="4:5" x14ac:dyDescent="0.35">
      <c r="D1892" s="15"/>
      <c r="E1892" s="15"/>
    </row>
    <row r="1893" spans="4:5" x14ac:dyDescent="0.35">
      <c r="D1893" s="15"/>
      <c r="E1893" s="15"/>
    </row>
    <row r="1894" spans="4:5" x14ac:dyDescent="0.35">
      <c r="D1894" s="15"/>
      <c r="E1894" s="15"/>
    </row>
    <row r="1895" spans="4:5" x14ac:dyDescent="0.35">
      <c r="D1895" s="15"/>
      <c r="E1895" s="15"/>
    </row>
    <row r="1896" spans="4:5" x14ac:dyDescent="0.35">
      <c r="D1896" s="15"/>
      <c r="E1896" s="15"/>
    </row>
    <row r="1897" spans="4:5" x14ac:dyDescent="0.35">
      <c r="D1897" s="15"/>
      <c r="E1897" s="15"/>
    </row>
    <row r="1898" spans="4:5" x14ac:dyDescent="0.35">
      <c r="D1898" s="15"/>
      <c r="E1898" s="15"/>
    </row>
    <row r="1899" spans="4:5" x14ac:dyDescent="0.35">
      <c r="D1899" s="15"/>
      <c r="E1899" s="15"/>
    </row>
    <row r="1900" spans="4:5" x14ac:dyDescent="0.35">
      <c r="D1900" s="15"/>
      <c r="E1900" s="15"/>
    </row>
    <row r="1901" spans="4:5" x14ac:dyDescent="0.35">
      <c r="D1901" s="15"/>
      <c r="E1901" s="15"/>
    </row>
    <row r="1902" spans="4:5" x14ac:dyDescent="0.35">
      <c r="D1902" s="15"/>
      <c r="E1902" s="15"/>
    </row>
    <row r="1903" spans="4:5" x14ac:dyDescent="0.35">
      <c r="D1903" s="15"/>
      <c r="E1903" s="15"/>
    </row>
    <row r="1904" spans="4:5" x14ac:dyDescent="0.35">
      <c r="D1904" s="15"/>
      <c r="E1904" s="15"/>
    </row>
    <row r="1905" spans="4:5" x14ac:dyDescent="0.35">
      <c r="D1905" s="15"/>
      <c r="E1905" s="15"/>
    </row>
    <row r="1906" spans="4:5" x14ac:dyDescent="0.35">
      <c r="D1906" s="15"/>
      <c r="E1906" s="15"/>
    </row>
    <row r="1907" spans="4:5" x14ac:dyDescent="0.35">
      <c r="D1907" s="15"/>
      <c r="E1907" s="15"/>
    </row>
    <row r="1908" spans="4:5" x14ac:dyDescent="0.35">
      <c r="D1908" s="15"/>
      <c r="E1908" s="15"/>
    </row>
    <row r="1909" spans="4:5" x14ac:dyDescent="0.35">
      <c r="D1909" s="15"/>
      <c r="E1909" s="15"/>
    </row>
    <row r="1910" spans="4:5" x14ac:dyDescent="0.35">
      <c r="D1910" s="15"/>
      <c r="E1910" s="15"/>
    </row>
    <row r="1911" spans="4:5" x14ac:dyDescent="0.35">
      <c r="D1911" s="15"/>
      <c r="E1911" s="15"/>
    </row>
    <row r="1912" spans="4:5" x14ac:dyDescent="0.35">
      <c r="D1912" s="15"/>
      <c r="E1912" s="15"/>
    </row>
    <row r="1913" spans="4:5" x14ac:dyDescent="0.35">
      <c r="D1913" s="15"/>
      <c r="E1913" s="15"/>
    </row>
    <row r="1914" spans="4:5" x14ac:dyDescent="0.35">
      <c r="D1914" s="15"/>
      <c r="E1914" s="15"/>
    </row>
    <row r="1915" spans="4:5" x14ac:dyDescent="0.35">
      <c r="D1915" s="15"/>
      <c r="E1915" s="15"/>
    </row>
    <row r="1916" spans="4:5" x14ac:dyDescent="0.35">
      <c r="D1916" s="15"/>
      <c r="E1916" s="15"/>
    </row>
    <row r="1917" spans="4:5" x14ac:dyDescent="0.35">
      <c r="D1917" s="15"/>
      <c r="E1917" s="15"/>
    </row>
    <row r="1918" spans="4:5" x14ac:dyDescent="0.35">
      <c r="D1918" s="15"/>
      <c r="E1918" s="15"/>
    </row>
    <row r="1919" spans="4:5" x14ac:dyDescent="0.35">
      <c r="D1919" s="15"/>
      <c r="E1919" s="15"/>
    </row>
    <row r="1920" spans="4:5" x14ac:dyDescent="0.35">
      <c r="D1920" s="15"/>
      <c r="E1920" s="15"/>
    </row>
    <row r="1921" spans="4:5" x14ac:dyDescent="0.35">
      <c r="D1921" s="15"/>
      <c r="E1921" s="15"/>
    </row>
    <row r="1922" spans="4:5" x14ac:dyDescent="0.35">
      <c r="D1922" s="15"/>
      <c r="E1922" s="15"/>
    </row>
    <row r="1923" spans="4:5" x14ac:dyDescent="0.35">
      <c r="D1923" s="15"/>
      <c r="E1923" s="15"/>
    </row>
    <row r="1924" spans="4:5" x14ac:dyDescent="0.35">
      <c r="D1924" s="15"/>
      <c r="E1924" s="15"/>
    </row>
    <row r="1925" spans="4:5" x14ac:dyDescent="0.35">
      <c r="D1925" s="15"/>
      <c r="E1925" s="15"/>
    </row>
    <row r="1926" spans="4:5" x14ac:dyDescent="0.35">
      <c r="D1926" s="15"/>
      <c r="E1926" s="15"/>
    </row>
    <row r="1927" spans="4:5" x14ac:dyDescent="0.35">
      <c r="D1927" s="15"/>
      <c r="E1927" s="15"/>
    </row>
    <row r="1928" spans="4:5" x14ac:dyDescent="0.35">
      <c r="D1928" s="15"/>
      <c r="E1928" s="15"/>
    </row>
    <row r="1929" spans="4:5" x14ac:dyDescent="0.35">
      <c r="D1929" s="15"/>
      <c r="E1929" s="15"/>
    </row>
    <row r="1930" spans="4:5" x14ac:dyDescent="0.35">
      <c r="D1930" s="15"/>
      <c r="E1930" s="15"/>
    </row>
    <row r="1931" spans="4:5" x14ac:dyDescent="0.35">
      <c r="D1931" s="15"/>
      <c r="E1931" s="15"/>
    </row>
    <row r="1932" spans="4:5" x14ac:dyDescent="0.35">
      <c r="D1932" s="15"/>
      <c r="E1932" s="15"/>
    </row>
    <row r="1933" spans="4:5" x14ac:dyDescent="0.35">
      <c r="D1933" s="15"/>
      <c r="E1933" s="15"/>
    </row>
    <row r="1934" spans="4:5" x14ac:dyDescent="0.35">
      <c r="D1934" s="15"/>
      <c r="E1934" s="15"/>
    </row>
    <row r="1935" spans="4:5" x14ac:dyDescent="0.35">
      <c r="D1935" s="15"/>
      <c r="E1935" s="15"/>
    </row>
    <row r="1936" spans="4:5" x14ac:dyDescent="0.35">
      <c r="D1936" s="15"/>
      <c r="E1936" s="15"/>
    </row>
    <row r="1937" spans="4:5" x14ac:dyDescent="0.35">
      <c r="D1937" s="15"/>
      <c r="E1937" s="15"/>
    </row>
    <row r="1938" spans="4:5" x14ac:dyDescent="0.35">
      <c r="D1938" s="15"/>
      <c r="E1938" s="15"/>
    </row>
    <row r="1939" spans="4:5" x14ac:dyDescent="0.35">
      <c r="D1939" s="15"/>
      <c r="E1939" s="15"/>
    </row>
    <row r="1940" spans="4:5" x14ac:dyDescent="0.35">
      <c r="D1940" s="15"/>
      <c r="E1940" s="15"/>
    </row>
    <row r="1941" spans="4:5" x14ac:dyDescent="0.35">
      <c r="D1941" s="15"/>
      <c r="E1941" s="15"/>
    </row>
    <row r="1942" spans="4:5" x14ac:dyDescent="0.35">
      <c r="D1942" s="15"/>
      <c r="E1942" s="15"/>
    </row>
    <row r="1943" spans="4:5" x14ac:dyDescent="0.35">
      <c r="D1943" s="15"/>
      <c r="E1943" s="15"/>
    </row>
    <row r="1944" spans="4:5" x14ac:dyDescent="0.35">
      <c r="D1944" s="15"/>
      <c r="E1944" s="15"/>
    </row>
    <row r="1945" spans="4:5" x14ac:dyDescent="0.35">
      <c r="D1945" s="15"/>
      <c r="E1945" s="15"/>
    </row>
    <row r="1946" spans="4:5" x14ac:dyDescent="0.35">
      <c r="D1946" s="15"/>
      <c r="E1946" s="15"/>
    </row>
    <row r="1947" spans="4:5" x14ac:dyDescent="0.35">
      <c r="D1947" s="15"/>
      <c r="E1947" s="15"/>
    </row>
    <row r="1948" spans="4:5" x14ac:dyDescent="0.35">
      <c r="D1948" s="15"/>
      <c r="E1948" s="15"/>
    </row>
    <row r="1949" spans="4:5" x14ac:dyDescent="0.35">
      <c r="D1949" s="15"/>
      <c r="E1949" s="15"/>
    </row>
    <row r="1950" spans="4:5" x14ac:dyDescent="0.35">
      <c r="D1950" s="15"/>
      <c r="E1950" s="15"/>
    </row>
    <row r="1951" spans="4:5" x14ac:dyDescent="0.35">
      <c r="D1951" s="15"/>
      <c r="E1951" s="15"/>
    </row>
    <row r="1952" spans="4:5" x14ac:dyDescent="0.35">
      <c r="D1952" s="15"/>
      <c r="E1952" s="15"/>
    </row>
    <row r="1953" spans="4:5" x14ac:dyDescent="0.35">
      <c r="D1953" s="15"/>
      <c r="E1953" s="15"/>
    </row>
    <row r="1954" spans="4:5" x14ac:dyDescent="0.35">
      <c r="D1954" s="15"/>
      <c r="E1954" s="15"/>
    </row>
    <row r="1955" spans="4:5" x14ac:dyDescent="0.35">
      <c r="D1955" s="15"/>
      <c r="E1955" s="15"/>
    </row>
    <row r="1956" spans="4:5" x14ac:dyDescent="0.35">
      <c r="D1956" s="15"/>
      <c r="E1956" s="15"/>
    </row>
    <row r="1957" spans="4:5" x14ac:dyDescent="0.35">
      <c r="D1957" s="15"/>
      <c r="E1957" s="15"/>
    </row>
    <row r="1958" spans="4:5" x14ac:dyDescent="0.35">
      <c r="D1958" s="15"/>
      <c r="E1958" s="15"/>
    </row>
    <row r="1959" spans="4:5" x14ac:dyDescent="0.35">
      <c r="D1959" s="15"/>
      <c r="E1959" s="15"/>
    </row>
    <row r="1960" spans="4:5" x14ac:dyDescent="0.35">
      <c r="D1960" s="15"/>
      <c r="E1960" s="15"/>
    </row>
    <row r="1961" spans="4:5" x14ac:dyDescent="0.35">
      <c r="D1961" s="15"/>
      <c r="E1961" s="15"/>
    </row>
    <row r="1962" spans="4:5" x14ac:dyDescent="0.35">
      <c r="D1962" s="15"/>
      <c r="E1962" s="15"/>
    </row>
    <row r="1963" spans="4:5" x14ac:dyDescent="0.35">
      <c r="D1963" s="15"/>
      <c r="E1963" s="15"/>
    </row>
    <row r="1964" spans="4:5" x14ac:dyDescent="0.35">
      <c r="D1964" s="15"/>
      <c r="E1964" s="15"/>
    </row>
    <row r="1965" spans="4:5" x14ac:dyDescent="0.35">
      <c r="D1965" s="15"/>
      <c r="E1965" s="15"/>
    </row>
    <row r="1966" spans="4:5" x14ac:dyDescent="0.35">
      <c r="D1966" s="15"/>
      <c r="E1966" s="15"/>
    </row>
    <row r="1967" spans="4:5" x14ac:dyDescent="0.35">
      <c r="D1967" s="15"/>
      <c r="E1967" s="15"/>
    </row>
    <row r="1968" spans="4:5" x14ac:dyDescent="0.35">
      <c r="D1968" s="15"/>
      <c r="E1968" s="15"/>
    </row>
    <row r="1969" spans="4:5" x14ac:dyDescent="0.35">
      <c r="D1969" s="15"/>
      <c r="E1969" s="15"/>
    </row>
    <row r="1970" spans="4:5" x14ac:dyDescent="0.35">
      <c r="D1970" s="15"/>
      <c r="E1970" s="15"/>
    </row>
    <row r="1971" spans="4:5" x14ac:dyDescent="0.35">
      <c r="D1971" s="15"/>
      <c r="E1971" s="15"/>
    </row>
    <row r="1972" spans="4:5" x14ac:dyDescent="0.35">
      <c r="D1972" s="15"/>
      <c r="E1972" s="15"/>
    </row>
    <row r="1973" spans="4:5" x14ac:dyDescent="0.35">
      <c r="D1973" s="15"/>
      <c r="E1973" s="15"/>
    </row>
    <row r="1974" spans="4:5" x14ac:dyDescent="0.35">
      <c r="D1974" s="15"/>
      <c r="E1974" s="15"/>
    </row>
    <row r="1975" spans="4:5" x14ac:dyDescent="0.35">
      <c r="D1975" s="15"/>
      <c r="E1975" s="15"/>
    </row>
    <row r="1976" spans="4:5" x14ac:dyDescent="0.35">
      <c r="D1976" s="15"/>
      <c r="E1976" s="15"/>
    </row>
    <row r="1977" spans="4:5" x14ac:dyDescent="0.35">
      <c r="D1977" s="15"/>
      <c r="E1977" s="15"/>
    </row>
    <row r="1978" spans="4:5" x14ac:dyDescent="0.35">
      <c r="D1978" s="15"/>
      <c r="E1978" s="15"/>
    </row>
    <row r="1979" spans="4:5" x14ac:dyDescent="0.35">
      <c r="D1979" s="15"/>
      <c r="E1979" s="15"/>
    </row>
    <row r="1980" spans="4:5" x14ac:dyDescent="0.35">
      <c r="D1980" s="15"/>
      <c r="E1980" s="15"/>
    </row>
    <row r="1981" spans="4:5" x14ac:dyDescent="0.35">
      <c r="D1981" s="15"/>
      <c r="E1981" s="15"/>
    </row>
    <row r="1982" spans="4:5" x14ac:dyDescent="0.35">
      <c r="D1982" s="15"/>
      <c r="E1982" s="15"/>
    </row>
    <row r="1983" spans="4:5" x14ac:dyDescent="0.35">
      <c r="D1983" s="15"/>
      <c r="E1983" s="15"/>
    </row>
    <row r="1984" spans="4:5" x14ac:dyDescent="0.35">
      <c r="D1984" s="15"/>
      <c r="E1984" s="15"/>
    </row>
    <row r="1985" spans="4:5" x14ac:dyDescent="0.35">
      <c r="D1985" s="15"/>
      <c r="E1985" s="15"/>
    </row>
    <row r="1986" spans="4:5" x14ac:dyDescent="0.35">
      <c r="D1986" s="15"/>
      <c r="E1986" s="15"/>
    </row>
    <row r="1987" spans="4:5" x14ac:dyDescent="0.35">
      <c r="D1987" s="15"/>
      <c r="E1987" s="15"/>
    </row>
    <row r="1988" spans="4:5" x14ac:dyDescent="0.35">
      <c r="D1988" s="15"/>
      <c r="E1988" s="15"/>
    </row>
    <row r="1989" spans="4:5" x14ac:dyDescent="0.35">
      <c r="D1989" s="15"/>
      <c r="E1989" s="15"/>
    </row>
    <row r="1990" spans="4:5" x14ac:dyDescent="0.35">
      <c r="D1990" s="15"/>
      <c r="E1990" s="15"/>
    </row>
    <row r="1991" spans="4:5" x14ac:dyDescent="0.35">
      <c r="D1991" s="15"/>
      <c r="E1991" s="15"/>
    </row>
    <row r="1992" spans="4:5" x14ac:dyDescent="0.35">
      <c r="D1992" s="15"/>
      <c r="E1992" s="15"/>
    </row>
    <row r="1993" spans="4:5" x14ac:dyDescent="0.35">
      <c r="D1993" s="15"/>
      <c r="E1993" s="15"/>
    </row>
    <row r="1994" spans="4:5" x14ac:dyDescent="0.35">
      <c r="D1994" s="15"/>
      <c r="E1994" s="15"/>
    </row>
    <row r="1995" spans="4:5" x14ac:dyDescent="0.35">
      <c r="D1995" s="15"/>
      <c r="E1995" s="15"/>
    </row>
    <row r="1996" spans="4:5" x14ac:dyDescent="0.35">
      <c r="D1996" s="15"/>
      <c r="E1996" s="15"/>
    </row>
    <row r="1997" spans="4:5" x14ac:dyDescent="0.35">
      <c r="D1997" s="15"/>
      <c r="E1997" s="15"/>
    </row>
    <row r="1998" spans="4:5" x14ac:dyDescent="0.35">
      <c r="D1998" s="15"/>
      <c r="E1998" s="15"/>
    </row>
    <row r="1999" spans="4:5" x14ac:dyDescent="0.35">
      <c r="D1999" s="15"/>
      <c r="E1999" s="15"/>
    </row>
    <row r="2000" spans="4:5" x14ac:dyDescent="0.35">
      <c r="D2000" s="15"/>
      <c r="E2000" s="15"/>
    </row>
    <row r="2001" spans="4:5" x14ac:dyDescent="0.35">
      <c r="D2001" s="15"/>
      <c r="E2001" s="15"/>
    </row>
    <row r="2002" spans="4:5" x14ac:dyDescent="0.35">
      <c r="D2002" s="15"/>
      <c r="E2002" s="15"/>
    </row>
    <row r="2003" spans="4:5" x14ac:dyDescent="0.35">
      <c r="D2003" s="15"/>
      <c r="E2003" s="15"/>
    </row>
    <row r="2004" spans="4:5" x14ac:dyDescent="0.35">
      <c r="D2004" s="15"/>
      <c r="E2004" s="15"/>
    </row>
    <row r="2005" spans="4:5" x14ac:dyDescent="0.35">
      <c r="D2005" s="15"/>
      <c r="E2005" s="15"/>
    </row>
    <row r="2006" spans="4:5" x14ac:dyDescent="0.35">
      <c r="D2006" s="15"/>
      <c r="E2006" s="15"/>
    </row>
    <row r="2007" spans="4:5" x14ac:dyDescent="0.35">
      <c r="D2007" s="15"/>
      <c r="E2007" s="15"/>
    </row>
    <row r="2008" spans="4:5" x14ac:dyDescent="0.35">
      <c r="D2008" s="15"/>
      <c r="E2008" s="15"/>
    </row>
    <row r="2009" spans="4:5" x14ac:dyDescent="0.35">
      <c r="D2009" s="15"/>
      <c r="E2009" s="15"/>
    </row>
    <row r="2010" spans="4:5" x14ac:dyDescent="0.35">
      <c r="D2010" s="15"/>
      <c r="E2010" s="15"/>
    </row>
    <row r="2011" spans="4:5" x14ac:dyDescent="0.35">
      <c r="D2011" s="15"/>
      <c r="E2011" s="15"/>
    </row>
    <row r="2012" spans="4:5" x14ac:dyDescent="0.35">
      <c r="D2012" s="15"/>
      <c r="E2012" s="15"/>
    </row>
    <row r="2013" spans="4:5" x14ac:dyDescent="0.35">
      <c r="D2013" s="15"/>
      <c r="E2013" s="15"/>
    </row>
    <row r="2014" spans="4:5" x14ac:dyDescent="0.35">
      <c r="D2014" s="15"/>
      <c r="E2014" s="15"/>
    </row>
    <row r="2015" spans="4:5" x14ac:dyDescent="0.35">
      <c r="D2015" s="15"/>
      <c r="E2015" s="15"/>
    </row>
    <row r="2016" spans="4:5" x14ac:dyDescent="0.35">
      <c r="D2016" s="15"/>
      <c r="E2016" s="15"/>
    </row>
    <row r="2017" spans="4:5" x14ac:dyDescent="0.35">
      <c r="D2017" s="15"/>
      <c r="E2017" s="15"/>
    </row>
    <row r="2018" spans="4:5" x14ac:dyDescent="0.35">
      <c r="D2018" s="15"/>
      <c r="E2018" s="15"/>
    </row>
    <row r="2019" spans="4:5" x14ac:dyDescent="0.35">
      <c r="D2019" s="15"/>
      <c r="E2019" s="15"/>
    </row>
    <row r="2020" spans="4:5" x14ac:dyDescent="0.35">
      <c r="D2020" s="15"/>
      <c r="E2020" s="15"/>
    </row>
    <row r="2021" spans="4:5" x14ac:dyDescent="0.35">
      <c r="D2021" s="15"/>
      <c r="E2021" s="15"/>
    </row>
    <row r="2022" spans="4:5" x14ac:dyDescent="0.35">
      <c r="D2022" s="15"/>
      <c r="E2022" s="15"/>
    </row>
    <row r="2023" spans="4:5" x14ac:dyDescent="0.35">
      <c r="D2023" s="15"/>
      <c r="E2023" s="15"/>
    </row>
    <row r="2024" spans="4:5" x14ac:dyDescent="0.35">
      <c r="D2024" s="15"/>
      <c r="E2024" s="15"/>
    </row>
    <row r="2025" spans="4:5" x14ac:dyDescent="0.35">
      <c r="D2025" s="15"/>
      <c r="E2025" s="15"/>
    </row>
    <row r="2026" spans="4:5" x14ac:dyDescent="0.35">
      <c r="D2026" s="15"/>
      <c r="E2026" s="15"/>
    </row>
    <row r="2027" spans="4:5" x14ac:dyDescent="0.35">
      <c r="D2027" s="15"/>
      <c r="E2027" s="15"/>
    </row>
    <row r="2028" spans="4:5" x14ac:dyDescent="0.35">
      <c r="D2028" s="15"/>
      <c r="E2028" s="15"/>
    </row>
    <row r="2029" spans="4:5" x14ac:dyDescent="0.35">
      <c r="D2029" s="15"/>
      <c r="E2029" s="15"/>
    </row>
    <row r="2030" spans="4:5" x14ac:dyDescent="0.35">
      <c r="D2030" s="15"/>
      <c r="E2030" s="15"/>
    </row>
    <row r="2031" spans="4:5" x14ac:dyDescent="0.35">
      <c r="D2031" s="15"/>
      <c r="E2031" s="15"/>
    </row>
    <row r="2032" spans="4:5" x14ac:dyDescent="0.35">
      <c r="D2032" s="15"/>
      <c r="E2032" s="15"/>
    </row>
    <row r="2033" spans="4:5" x14ac:dyDescent="0.35">
      <c r="D2033" s="15"/>
      <c r="E2033" s="15"/>
    </row>
    <row r="2034" spans="4:5" x14ac:dyDescent="0.35">
      <c r="D2034" s="15"/>
      <c r="E2034" s="15"/>
    </row>
    <row r="2035" spans="4:5" x14ac:dyDescent="0.35">
      <c r="D2035" s="15"/>
      <c r="E2035" s="15"/>
    </row>
    <row r="2036" spans="4:5" x14ac:dyDescent="0.35">
      <c r="D2036" s="15"/>
      <c r="E2036" s="15"/>
    </row>
    <row r="2037" spans="4:5" x14ac:dyDescent="0.35">
      <c r="D2037" s="15"/>
      <c r="E2037" s="15"/>
    </row>
    <row r="2038" spans="4:5" x14ac:dyDescent="0.35">
      <c r="D2038" s="15"/>
      <c r="E2038" s="15"/>
    </row>
    <row r="2039" spans="4:5" x14ac:dyDescent="0.35">
      <c r="D2039" s="15"/>
      <c r="E2039" s="15"/>
    </row>
    <row r="2040" spans="4:5" x14ac:dyDescent="0.35">
      <c r="D2040" s="15"/>
      <c r="E2040" s="15"/>
    </row>
    <row r="2041" spans="4:5" x14ac:dyDescent="0.35">
      <c r="D2041" s="15"/>
      <c r="E2041" s="15"/>
    </row>
    <row r="2042" spans="4:5" x14ac:dyDescent="0.35">
      <c r="D2042" s="15"/>
      <c r="E2042" s="15"/>
    </row>
    <row r="2043" spans="4:5" x14ac:dyDescent="0.35">
      <c r="D2043" s="15"/>
      <c r="E2043" s="15"/>
    </row>
    <row r="2044" spans="4:5" x14ac:dyDescent="0.35">
      <c r="D2044" s="15"/>
      <c r="E2044" s="15"/>
    </row>
    <row r="2045" spans="4:5" x14ac:dyDescent="0.35">
      <c r="D2045" s="15"/>
      <c r="E2045" s="15"/>
    </row>
    <row r="2046" spans="4:5" x14ac:dyDescent="0.35">
      <c r="D2046" s="15"/>
      <c r="E2046" s="15"/>
    </row>
    <row r="2047" spans="4:5" x14ac:dyDescent="0.35">
      <c r="D2047" s="15"/>
      <c r="E2047" s="15"/>
    </row>
    <row r="2048" spans="4:5" x14ac:dyDescent="0.35">
      <c r="D2048" s="15"/>
      <c r="E2048" s="15"/>
    </row>
    <row r="2049" spans="4:5" x14ac:dyDescent="0.35">
      <c r="D2049" s="15"/>
      <c r="E2049" s="15"/>
    </row>
    <row r="2050" spans="4:5" x14ac:dyDescent="0.35">
      <c r="D2050" s="15"/>
      <c r="E2050" s="15"/>
    </row>
    <row r="2051" spans="4:5" x14ac:dyDescent="0.35">
      <c r="D2051" s="15"/>
      <c r="E2051" s="15"/>
    </row>
    <row r="2052" spans="4:5" x14ac:dyDescent="0.35">
      <c r="D2052" s="15"/>
      <c r="E2052" s="15"/>
    </row>
    <row r="2053" spans="4:5" x14ac:dyDescent="0.35">
      <c r="D2053" s="15"/>
      <c r="E2053" s="15"/>
    </row>
    <row r="2054" spans="4:5" x14ac:dyDescent="0.35">
      <c r="D2054" s="15"/>
      <c r="E2054" s="15"/>
    </row>
    <row r="2055" spans="4:5" x14ac:dyDescent="0.35">
      <c r="D2055" s="15"/>
      <c r="E2055" s="15"/>
    </row>
    <row r="2056" spans="4:5" x14ac:dyDescent="0.35">
      <c r="D2056" s="15"/>
      <c r="E2056" s="15"/>
    </row>
    <row r="2057" spans="4:5" x14ac:dyDescent="0.35">
      <c r="D2057" s="15"/>
      <c r="E2057" s="15"/>
    </row>
    <row r="2058" spans="4:5" x14ac:dyDescent="0.35">
      <c r="D2058" s="15"/>
      <c r="E2058" s="15"/>
    </row>
    <row r="2059" spans="4:5" x14ac:dyDescent="0.35">
      <c r="D2059" s="15"/>
      <c r="E2059" s="15"/>
    </row>
    <row r="2060" spans="4:5" x14ac:dyDescent="0.35">
      <c r="D2060" s="15"/>
      <c r="E2060" s="15"/>
    </row>
    <row r="2061" spans="4:5" x14ac:dyDescent="0.35">
      <c r="D2061" s="15"/>
      <c r="E2061" s="15"/>
    </row>
    <row r="2062" spans="4:5" x14ac:dyDescent="0.35">
      <c r="D2062" s="15"/>
      <c r="E2062" s="15"/>
    </row>
    <row r="2063" spans="4:5" x14ac:dyDescent="0.35">
      <c r="D2063" s="15"/>
      <c r="E2063" s="15"/>
    </row>
    <row r="2064" spans="4:5" x14ac:dyDescent="0.35">
      <c r="D2064" s="15"/>
      <c r="E2064" s="15"/>
    </row>
    <row r="2065" spans="4:5" x14ac:dyDescent="0.35">
      <c r="D2065" s="15"/>
      <c r="E2065" s="15"/>
    </row>
    <row r="2066" spans="4:5" x14ac:dyDescent="0.35">
      <c r="D2066" s="15"/>
      <c r="E2066" s="15"/>
    </row>
    <row r="2067" spans="4:5" x14ac:dyDescent="0.35">
      <c r="D2067" s="15"/>
      <c r="E2067" s="15"/>
    </row>
    <row r="2068" spans="4:5" x14ac:dyDescent="0.35">
      <c r="D2068" s="15"/>
      <c r="E2068" s="15"/>
    </row>
    <row r="2069" spans="4:5" x14ac:dyDescent="0.35">
      <c r="D2069" s="15"/>
      <c r="E2069" s="15"/>
    </row>
    <row r="2070" spans="4:5" x14ac:dyDescent="0.35">
      <c r="D2070" s="15"/>
      <c r="E2070" s="15"/>
    </row>
    <row r="2071" spans="4:5" x14ac:dyDescent="0.35">
      <c r="D2071" s="15"/>
      <c r="E2071" s="15"/>
    </row>
    <row r="2072" spans="4:5" x14ac:dyDescent="0.35">
      <c r="D2072" s="15"/>
      <c r="E2072" s="15"/>
    </row>
    <row r="2073" spans="4:5" x14ac:dyDescent="0.35">
      <c r="D2073" s="15"/>
      <c r="E2073" s="15"/>
    </row>
    <row r="2074" spans="4:5" x14ac:dyDescent="0.35">
      <c r="D2074" s="15"/>
      <c r="E2074" s="15"/>
    </row>
    <row r="2075" spans="4:5" x14ac:dyDescent="0.35">
      <c r="D2075" s="15"/>
      <c r="E2075" s="15"/>
    </row>
    <row r="2076" spans="4:5" x14ac:dyDescent="0.35">
      <c r="D2076" s="15"/>
      <c r="E2076" s="15"/>
    </row>
    <row r="2077" spans="4:5" x14ac:dyDescent="0.35">
      <c r="D2077" s="15"/>
      <c r="E2077" s="15"/>
    </row>
    <row r="2078" spans="4:5" x14ac:dyDescent="0.35">
      <c r="D2078" s="15"/>
      <c r="E2078" s="15"/>
    </row>
    <row r="2079" spans="4:5" x14ac:dyDescent="0.35">
      <c r="D2079" s="15"/>
      <c r="E2079" s="15"/>
    </row>
    <row r="2080" spans="4:5" x14ac:dyDescent="0.35">
      <c r="D2080" s="15"/>
      <c r="E2080" s="15"/>
    </row>
    <row r="2081" spans="4:5" x14ac:dyDescent="0.35">
      <c r="D2081" s="15"/>
      <c r="E2081" s="15"/>
    </row>
    <row r="2082" spans="4:5" x14ac:dyDescent="0.35">
      <c r="D2082" s="15"/>
      <c r="E2082" s="15"/>
    </row>
    <row r="2083" spans="4:5" x14ac:dyDescent="0.35">
      <c r="D2083" s="15"/>
      <c r="E2083" s="15"/>
    </row>
    <row r="2084" spans="4:5" x14ac:dyDescent="0.35">
      <c r="D2084" s="15"/>
      <c r="E2084" s="15"/>
    </row>
    <row r="2085" spans="4:5" x14ac:dyDescent="0.35">
      <c r="D2085" s="15"/>
      <c r="E2085" s="15"/>
    </row>
    <row r="2086" spans="4:5" x14ac:dyDescent="0.35">
      <c r="D2086" s="15"/>
      <c r="E2086" s="15"/>
    </row>
    <row r="2087" spans="4:5" x14ac:dyDescent="0.35">
      <c r="D2087" s="15"/>
      <c r="E2087" s="15"/>
    </row>
    <row r="2088" spans="4:5" x14ac:dyDescent="0.35">
      <c r="D2088" s="15"/>
      <c r="E2088" s="15"/>
    </row>
    <row r="2089" spans="4:5" x14ac:dyDescent="0.35">
      <c r="D2089" s="15"/>
      <c r="E2089" s="15"/>
    </row>
    <row r="2090" spans="4:5" x14ac:dyDescent="0.35">
      <c r="D2090" s="15"/>
      <c r="E2090" s="15"/>
    </row>
    <row r="2091" spans="4:5" x14ac:dyDescent="0.35">
      <c r="D2091" s="15"/>
      <c r="E2091" s="15"/>
    </row>
    <row r="2092" spans="4:5" x14ac:dyDescent="0.35">
      <c r="D2092" s="15"/>
      <c r="E2092" s="15"/>
    </row>
    <row r="2093" spans="4:5" x14ac:dyDescent="0.35">
      <c r="D2093" s="15"/>
      <c r="E2093" s="15"/>
    </row>
    <row r="2094" spans="4:5" x14ac:dyDescent="0.35">
      <c r="D2094" s="15"/>
      <c r="E2094" s="15"/>
    </row>
    <row r="2095" spans="4:5" x14ac:dyDescent="0.35">
      <c r="D2095" s="15"/>
      <c r="E2095" s="15"/>
    </row>
    <row r="2096" spans="4:5" x14ac:dyDescent="0.35">
      <c r="D2096" s="15"/>
      <c r="E2096" s="15"/>
    </row>
    <row r="2097" spans="4:5" x14ac:dyDescent="0.35">
      <c r="D2097" s="15"/>
      <c r="E2097" s="15"/>
    </row>
    <row r="2098" spans="4:5" x14ac:dyDescent="0.35">
      <c r="D2098" s="15"/>
      <c r="E2098" s="15"/>
    </row>
    <row r="2099" spans="4:5" x14ac:dyDescent="0.35">
      <c r="D2099" s="15"/>
      <c r="E2099" s="15"/>
    </row>
    <row r="2100" spans="4:5" x14ac:dyDescent="0.35">
      <c r="D2100" s="15"/>
      <c r="E2100" s="15"/>
    </row>
    <row r="2101" spans="4:5" x14ac:dyDescent="0.35">
      <c r="D2101" s="15"/>
      <c r="E2101" s="15"/>
    </row>
    <row r="2102" spans="4:5" x14ac:dyDescent="0.35">
      <c r="D2102" s="15"/>
      <c r="E2102" s="15"/>
    </row>
    <row r="2103" spans="4:5" x14ac:dyDescent="0.35">
      <c r="D2103" s="15"/>
      <c r="E2103" s="15"/>
    </row>
    <row r="2104" spans="4:5" x14ac:dyDescent="0.35">
      <c r="D2104" s="15"/>
      <c r="E2104" s="15"/>
    </row>
    <row r="2105" spans="4:5" x14ac:dyDescent="0.35">
      <c r="D2105" s="15"/>
      <c r="E2105" s="15"/>
    </row>
    <row r="2106" spans="4:5" x14ac:dyDescent="0.35">
      <c r="D2106" s="15"/>
      <c r="E2106" s="15"/>
    </row>
    <row r="2107" spans="4:5" x14ac:dyDescent="0.35">
      <c r="D2107" s="15"/>
      <c r="E2107" s="15"/>
    </row>
    <row r="2108" spans="4:5" x14ac:dyDescent="0.35">
      <c r="D2108" s="15"/>
      <c r="E2108" s="15"/>
    </row>
    <row r="2109" spans="4:5" x14ac:dyDescent="0.35">
      <c r="D2109" s="15"/>
      <c r="E2109" s="15"/>
    </row>
    <row r="2110" spans="4:5" x14ac:dyDescent="0.35">
      <c r="D2110" s="15"/>
      <c r="E2110" s="15"/>
    </row>
    <row r="2111" spans="4:5" x14ac:dyDescent="0.35">
      <c r="D2111" s="15"/>
      <c r="E2111" s="15"/>
    </row>
    <row r="2112" spans="4:5" x14ac:dyDescent="0.35">
      <c r="D2112" s="15"/>
      <c r="E2112" s="15"/>
    </row>
    <row r="2113" spans="4:5" x14ac:dyDescent="0.35">
      <c r="D2113" s="15"/>
      <c r="E2113" s="15"/>
    </row>
    <row r="2114" spans="4:5" x14ac:dyDescent="0.35">
      <c r="D2114" s="15"/>
      <c r="E2114" s="15"/>
    </row>
    <row r="2115" spans="4:5" x14ac:dyDescent="0.35">
      <c r="D2115" s="15"/>
      <c r="E2115" s="15"/>
    </row>
    <row r="2116" spans="4:5" x14ac:dyDescent="0.35">
      <c r="D2116" s="15"/>
      <c r="E2116" s="15"/>
    </row>
    <row r="2117" spans="4:5" x14ac:dyDescent="0.35">
      <c r="D2117" s="15"/>
      <c r="E2117" s="15"/>
    </row>
    <row r="2118" spans="4:5" x14ac:dyDescent="0.35">
      <c r="D2118" s="15"/>
      <c r="E2118" s="15"/>
    </row>
    <row r="2119" spans="4:5" x14ac:dyDescent="0.35">
      <c r="D2119" s="15"/>
      <c r="E2119" s="15"/>
    </row>
    <row r="2120" spans="4:5" x14ac:dyDescent="0.35">
      <c r="D2120" s="15"/>
      <c r="E2120" s="15"/>
    </row>
    <row r="2121" spans="4:5" x14ac:dyDescent="0.35">
      <c r="D2121" s="15"/>
      <c r="E2121" s="15"/>
    </row>
    <row r="2122" spans="4:5" x14ac:dyDescent="0.35">
      <c r="D2122" s="15"/>
      <c r="E2122" s="15"/>
    </row>
    <row r="2123" spans="4:5" x14ac:dyDescent="0.35">
      <c r="D2123" s="15"/>
      <c r="E2123" s="15"/>
    </row>
    <row r="2124" spans="4:5" x14ac:dyDescent="0.35">
      <c r="D2124" s="15"/>
      <c r="E2124" s="15"/>
    </row>
    <row r="2125" spans="4:5" x14ac:dyDescent="0.35">
      <c r="D2125" s="15"/>
      <c r="E2125" s="15"/>
    </row>
    <row r="2126" spans="4:5" x14ac:dyDescent="0.35">
      <c r="D2126" s="15"/>
      <c r="E2126" s="15"/>
    </row>
    <row r="2127" spans="4:5" x14ac:dyDescent="0.35">
      <c r="D2127" s="15"/>
      <c r="E2127" s="15"/>
    </row>
    <row r="2128" spans="4:5" x14ac:dyDescent="0.35">
      <c r="D2128" s="15"/>
      <c r="E2128" s="15"/>
    </row>
    <row r="2129" spans="4:5" x14ac:dyDescent="0.35">
      <c r="D2129" s="15"/>
      <c r="E2129" s="15"/>
    </row>
    <row r="2130" spans="4:5" x14ac:dyDescent="0.35">
      <c r="D2130" s="15"/>
      <c r="E2130" s="15"/>
    </row>
    <row r="2131" spans="4:5" x14ac:dyDescent="0.35">
      <c r="D2131" s="15"/>
      <c r="E2131" s="15"/>
    </row>
    <row r="2132" spans="4:5" x14ac:dyDescent="0.35">
      <c r="D2132" s="15"/>
      <c r="E2132" s="15"/>
    </row>
    <row r="2133" spans="4:5" x14ac:dyDescent="0.35">
      <c r="D2133" s="15"/>
      <c r="E2133" s="15"/>
    </row>
    <row r="2134" spans="4:5" x14ac:dyDescent="0.35">
      <c r="D2134" s="15"/>
      <c r="E2134" s="15"/>
    </row>
    <row r="2135" spans="4:5" x14ac:dyDescent="0.35">
      <c r="D2135" s="15"/>
      <c r="E2135" s="15"/>
    </row>
    <row r="2136" spans="4:5" x14ac:dyDescent="0.35">
      <c r="D2136" s="15"/>
      <c r="E2136" s="15"/>
    </row>
    <row r="2137" spans="4:5" x14ac:dyDescent="0.35">
      <c r="D2137" s="15"/>
      <c r="E2137" s="15"/>
    </row>
    <row r="2138" spans="4:5" x14ac:dyDescent="0.35">
      <c r="D2138" s="15"/>
      <c r="E2138" s="15"/>
    </row>
    <row r="2139" spans="4:5" x14ac:dyDescent="0.35">
      <c r="D2139" s="15"/>
      <c r="E2139" s="15"/>
    </row>
    <row r="2140" spans="4:5" x14ac:dyDescent="0.35">
      <c r="D2140" s="15"/>
      <c r="E2140" s="15"/>
    </row>
    <row r="2141" spans="4:5" x14ac:dyDescent="0.35">
      <c r="D2141" s="15"/>
      <c r="E2141" s="15"/>
    </row>
    <row r="2142" spans="4:5" x14ac:dyDescent="0.35">
      <c r="D2142" s="15"/>
      <c r="E2142" s="15"/>
    </row>
    <row r="2143" spans="4:5" x14ac:dyDescent="0.35">
      <c r="D2143" s="15"/>
      <c r="E2143" s="15"/>
    </row>
    <row r="2144" spans="4:5" x14ac:dyDescent="0.35">
      <c r="D2144" s="15"/>
      <c r="E2144" s="15"/>
    </row>
    <row r="2145" spans="4:5" x14ac:dyDescent="0.35">
      <c r="D2145" s="15"/>
      <c r="E2145" s="15"/>
    </row>
    <row r="2146" spans="4:5" x14ac:dyDescent="0.35">
      <c r="D2146" s="15"/>
      <c r="E2146" s="15"/>
    </row>
    <row r="2147" spans="4:5" x14ac:dyDescent="0.35">
      <c r="D2147" s="15"/>
      <c r="E2147" s="15"/>
    </row>
    <row r="2148" spans="4:5" x14ac:dyDescent="0.35">
      <c r="D2148" s="15"/>
      <c r="E2148" s="15"/>
    </row>
    <row r="2149" spans="4:5" x14ac:dyDescent="0.35">
      <c r="D2149" s="15"/>
      <c r="E2149" s="15"/>
    </row>
    <row r="2150" spans="4:5" x14ac:dyDescent="0.35">
      <c r="D2150" s="15"/>
      <c r="E2150" s="15"/>
    </row>
    <row r="2151" spans="4:5" x14ac:dyDescent="0.35">
      <c r="D2151" s="15"/>
      <c r="E2151" s="15"/>
    </row>
    <row r="2152" spans="4:5" x14ac:dyDescent="0.35">
      <c r="D2152" s="15"/>
      <c r="E2152" s="15"/>
    </row>
    <row r="2153" spans="4:5" x14ac:dyDescent="0.35">
      <c r="D2153" s="15"/>
      <c r="E2153" s="15"/>
    </row>
    <row r="2154" spans="4:5" x14ac:dyDescent="0.35">
      <c r="D2154" s="15"/>
      <c r="E2154" s="15"/>
    </row>
    <row r="2155" spans="4:5" x14ac:dyDescent="0.35">
      <c r="D2155" s="15"/>
      <c r="E2155" s="15"/>
    </row>
    <row r="2156" spans="4:5" x14ac:dyDescent="0.35">
      <c r="D2156" s="15"/>
      <c r="E2156" s="15"/>
    </row>
    <row r="2157" spans="4:5" x14ac:dyDescent="0.35">
      <c r="D2157" s="15"/>
      <c r="E2157" s="15"/>
    </row>
    <row r="2158" spans="4:5" x14ac:dyDescent="0.35">
      <c r="D2158" s="15"/>
      <c r="E2158" s="15"/>
    </row>
    <row r="2159" spans="4:5" x14ac:dyDescent="0.35">
      <c r="D2159" s="15"/>
      <c r="E2159" s="15"/>
    </row>
    <row r="2160" spans="4:5" x14ac:dyDescent="0.35">
      <c r="D2160" s="15"/>
      <c r="E2160" s="15"/>
    </row>
    <row r="2161" spans="4:5" x14ac:dyDescent="0.35">
      <c r="D2161" s="15"/>
      <c r="E2161" s="15"/>
    </row>
    <row r="2162" spans="4:5" x14ac:dyDescent="0.35">
      <c r="D2162" s="15"/>
      <c r="E2162" s="15"/>
    </row>
    <row r="2163" spans="4:5" x14ac:dyDescent="0.35">
      <c r="D2163" s="15"/>
      <c r="E2163" s="15"/>
    </row>
    <row r="2164" spans="4:5" x14ac:dyDescent="0.35">
      <c r="D2164" s="15"/>
      <c r="E2164" s="15"/>
    </row>
    <row r="2165" spans="4:5" x14ac:dyDescent="0.35">
      <c r="D2165" s="15"/>
      <c r="E2165" s="15"/>
    </row>
    <row r="2166" spans="4:5" x14ac:dyDescent="0.35">
      <c r="D2166" s="15"/>
      <c r="E2166" s="15"/>
    </row>
    <row r="2167" spans="4:5" x14ac:dyDescent="0.35">
      <c r="D2167" s="15"/>
      <c r="E2167" s="15"/>
    </row>
    <row r="2168" spans="4:5" x14ac:dyDescent="0.35">
      <c r="D2168" s="15"/>
      <c r="E2168" s="15"/>
    </row>
    <row r="2169" spans="4:5" x14ac:dyDescent="0.35">
      <c r="D2169" s="15"/>
      <c r="E2169" s="15"/>
    </row>
    <row r="2170" spans="4:5" x14ac:dyDescent="0.35">
      <c r="D2170" s="15"/>
      <c r="E2170" s="15"/>
    </row>
    <row r="2171" spans="4:5" x14ac:dyDescent="0.35">
      <c r="D2171" s="15"/>
      <c r="E2171" s="15"/>
    </row>
    <row r="2172" spans="4:5" x14ac:dyDescent="0.35">
      <c r="D2172" s="15"/>
      <c r="E2172" s="15"/>
    </row>
    <row r="2173" spans="4:5" x14ac:dyDescent="0.35">
      <c r="D2173" s="15"/>
      <c r="E2173" s="15"/>
    </row>
    <row r="2174" spans="4:5" x14ac:dyDescent="0.35">
      <c r="D2174" s="15"/>
      <c r="E2174" s="15"/>
    </row>
    <row r="2175" spans="4:5" x14ac:dyDescent="0.35">
      <c r="D2175" s="15"/>
      <c r="E2175" s="15"/>
    </row>
    <row r="2176" spans="4:5" x14ac:dyDescent="0.35">
      <c r="D2176" s="15"/>
      <c r="E2176" s="15"/>
    </row>
    <row r="2177" spans="4:5" x14ac:dyDescent="0.35">
      <c r="D2177" s="15"/>
      <c r="E2177" s="15"/>
    </row>
    <row r="2178" spans="4:5" x14ac:dyDescent="0.35">
      <c r="D2178" s="15"/>
      <c r="E2178" s="15"/>
    </row>
    <row r="2179" spans="4:5" x14ac:dyDescent="0.35">
      <c r="D2179" s="15"/>
      <c r="E2179" s="15"/>
    </row>
    <row r="2180" spans="4:5" x14ac:dyDescent="0.35">
      <c r="D2180" s="15"/>
      <c r="E2180" s="15"/>
    </row>
    <row r="2181" spans="4:5" x14ac:dyDescent="0.35">
      <c r="D2181" s="15"/>
      <c r="E2181" s="15"/>
    </row>
    <row r="2182" spans="4:5" x14ac:dyDescent="0.35">
      <c r="D2182" s="15"/>
      <c r="E2182" s="15"/>
    </row>
    <row r="2183" spans="4:5" x14ac:dyDescent="0.35">
      <c r="D2183" s="15"/>
      <c r="E2183" s="15"/>
    </row>
    <row r="2184" spans="4:5" x14ac:dyDescent="0.35">
      <c r="D2184" s="15"/>
      <c r="E2184" s="15"/>
    </row>
    <row r="2185" spans="4:5" x14ac:dyDescent="0.35">
      <c r="D2185" s="15"/>
      <c r="E2185" s="15"/>
    </row>
    <row r="2186" spans="4:5" x14ac:dyDescent="0.35">
      <c r="D2186" s="15"/>
      <c r="E2186" s="15"/>
    </row>
    <row r="2187" spans="4:5" x14ac:dyDescent="0.35">
      <c r="D2187" s="15"/>
      <c r="E2187" s="15"/>
    </row>
    <row r="2188" spans="4:5" x14ac:dyDescent="0.35">
      <c r="D2188" s="15"/>
      <c r="E2188" s="15"/>
    </row>
    <row r="2189" spans="4:5" x14ac:dyDescent="0.35">
      <c r="D2189" s="15"/>
      <c r="E2189" s="15"/>
    </row>
    <row r="2190" spans="4:5" x14ac:dyDescent="0.35">
      <c r="D2190" s="15"/>
      <c r="E2190" s="15"/>
    </row>
    <row r="2191" spans="4:5" x14ac:dyDescent="0.35">
      <c r="D2191" s="15"/>
      <c r="E2191" s="15"/>
    </row>
    <row r="2192" spans="4:5" x14ac:dyDescent="0.35">
      <c r="D2192" s="15"/>
      <c r="E2192" s="15"/>
    </row>
    <row r="2193" spans="4:5" x14ac:dyDescent="0.35">
      <c r="D2193" s="15"/>
      <c r="E2193" s="15"/>
    </row>
    <row r="2194" spans="4:5" x14ac:dyDescent="0.35">
      <c r="D2194" s="15"/>
      <c r="E2194" s="15"/>
    </row>
    <row r="2195" spans="4:5" x14ac:dyDescent="0.35">
      <c r="D2195" s="15"/>
      <c r="E2195" s="15"/>
    </row>
    <row r="2196" spans="4:5" x14ac:dyDescent="0.35">
      <c r="D2196" s="15"/>
      <c r="E2196" s="15"/>
    </row>
    <row r="2197" spans="4:5" x14ac:dyDescent="0.35">
      <c r="D2197" s="15"/>
      <c r="E2197" s="15"/>
    </row>
    <row r="2198" spans="4:5" x14ac:dyDescent="0.35">
      <c r="D2198" s="15"/>
      <c r="E2198" s="15"/>
    </row>
    <row r="2199" spans="4:5" x14ac:dyDescent="0.35">
      <c r="D2199" s="15"/>
      <c r="E2199" s="15"/>
    </row>
    <row r="2200" spans="4:5" x14ac:dyDescent="0.35">
      <c r="D2200" s="15"/>
      <c r="E2200" s="15"/>
    </row>
    <row r="2201" spans="4:5" x14ac:dyDescent="0.35">
      <c r="D2201" s="15"/>
      <c r="E2201" s="15"/>
    </row>
    <row r="2202" spans="4:5" x14ac:dyDescent="0.35">
      <c r="D2202" s="15"/>
      <c r="E2202" s="15"/>
    </row>
    <row r="2203" spans="4:5" x14ac:dyDescent="0.35">
      <c r="D2203" s="15"/>
      <c r="E2203" s="15"/>
    </row>
    <row r="2204" spans="4:5" x14ac:dyDescent="0.35">
      <c r="D2204" s="15"/>
      <c r="E2204" s="15"/>
    </row>
    <row r="2205" spans="4:5" x14ac:dyDescent="0.35">
      <c r="D2205" s="15"/>
      <c r="E2205" s="15"/>
    </row>
    <row r="2206" spans="4:5" x14ac:dyDescent="0.35">
      <c r="D2206" s="15"/>
      <c r="E2206" s="15"/>
    </row>
    <row r="2207" spans="4:5" x14ac:dyDescent="0.35">
      <c r="D2207" s="15"/>
      <c r="E2207" s="15"/>
    </row>
    <row r="2208" spans="4:5" x14ac:dyDescent="0.35">
      <c r="D2208" s="15"/>
      <c r="E2208" s="15"/>
    </row>
    <row r="2209" spans="4:5" x14ac:dyDescent="0.35">
      <c r="D2209" s="15"/>
      <c r="E2209" s="15"/>
    </row>
    <row r="2210" spans="4:5" x14ac:dyDescent="0.35">
      <c r="D2210" s="15"/>
      <c r="E2210" s="15"/>
    </row>
    <row r="2211" spans="4:5" x14ac:dyDescent="0.35">
      <c r="D2211" s="15"/>
      <c r="E2211" s="15"/>
    </row>
    <row r="2212" spans="4:5" x14ac:dyDescent="0.35">
      <c r="D2212" s="15"/>
      <c r="E2212" s="15"/>
    </row>
    <row r="2213" spans="4:5" x14ac:dyDescent="0.35">
      <c r="D2213" s="15"/>
      <c r="E2213" s="15"/>
    </row>
    <row r="2214" spans="4:5" x14ac:dyDescent="0.35">
      <c r="D2214" s="15"/>
      <c r="E2214" s="15"/>
    </row>
    <row r="2215" spans="4:5" x14ac:dyDescent="0.35">
      <c r="D2215" s="15"/>
      <c r="E2215" s="15"/>
    </row>
    <row r="2216" spans="4:5" x14ac:dyDescent="0.35">
      <c r="D2216" s="15"/>
      <c r="E2216" s="15"/>
    </row>
    <row r="2217" spans="4:5" x14ac:dyDescent="0.35">
      <c r="D2217" s="15"/>
      <c r="E2217" s="15"/>
    </row>
    <row r="2218" spans="4:5" x14ac:dyDescent="0.35">
      <c r="D2218" s="15"/>
      <c r="E2218" s="15"/>
    </row>
    <row r="2219" spans="4:5" x14ac:dyDescent="0.35">
      <c r="D2219" s="15"/>
      <c r="E2219" s="15"/>
    </row>
    <row r="2220" spans="4:5" x14ac:dyDescent="0.35">
      <c r="D2220" s="15"/>
      <c r="E2220" s="15"/>
    </row>
    <row r="2221" spans="4:5" x14ac:dyDescent="0.35">
      <c r="D2221" s="15"/>
      <c r="E2221" s="15"/>
    </row>
    <row r="2222" spans="4:5" x14ac:dyDescent="0.35">
      <c r="D2222" s="15"/>
      <c r="E2222" s="15"/>
    </row>
    <row r="2223" spans="4:5" x14ac:dyDescent="0.35">
      <c r="D2223" s="15"/>
      <c r="E2223" s="15"/>
    </row>
    <row r="2224" spans="4:5" x14ac:dyDescent="0.35">
      <c r="D2224" s="15"/>
      <c r="E2224" s="15"/>
    </row>
    <row r="2225" spans="4:5" x14ac:dyDescent="0.35">
      <c r="D2225" s="15"/>
      <c r="E2225" s="15"/>
    </row>
    <row r="2226" spans="4:5" x14ac:dyDescent="0.35">
      <c r="D2226" s="15"/>
      <c r="E2226" s="15"/>
    </row>
    <row r="2227" spans="4:5" x14ac:dyDescent="0.35">
      <c r="D2227" s="15"/>
      <c r="E2227" s="15"/>
    </row>
    <row r="2228" spans="4:5" x14ac:dyDescent="0.35">
      <c r="D2228" s="15"/>
      <c r="E2228" s="15"/>
    </row>
    <row r="2229" spans="4:5" x14ac:dyDescent="0.35">
      <c r="D2229" s="15"/>
      <c r="E2229" s="15"/>
    </row>
    <row r="2230" spans="4:5" x14ac:dyDescent="0.35">
      <c r="D2230" s="15"/>
      <c r="E2230" s="15"/>
    </row>
    <row r="2231" spans="4:5" x14ac:dyDescent="0.35">
      <c r="D2231" s="15"/>
      <c r="E2231" s="15"/>
    </row>
    <row r="2232" spans="4:5" x14ac:dyDescent="0.35">
      <c r="D2232" s="15"/>
      <c r="E2232" s="15"/>
    </row>
    <row r="2233" spans="4:5" x14ac:dyDescent="0.35">
      <c r="D2233" s="15"/>
      <c r="E2233" s="15"/>
    </row>
    <row r="2234" spans="4:5" x14ac:dyDescent="0.35">
      <c r="D2234" s="15"/>
      <c r="E2234" s="15"/>
    </row>
    <row r="2235" spans="4:5" x14ac:dyDescent="0.35">
      <c r="D2235" s="15"/>
      <c r="E2235" s="15"/>
    </row>
    <row r="2236" spans="4:5" x14ac:dyDescent="0.35">
      <c r="D2236" s="15"/>
      <c r="E2236" s="15"/>
    </row>
    <row r="2237" spans="4:5" x14ac:dyDescent="0.35">
      <c r="D2237" s="15"/>
      <c r="E2237" s="15"/>
    </row>
    <row r="2238" spans="4:5" x14ac:dyDescent="0.35">
      <c r="D2238" s="15"/>
      <c r="E2238" s="15"/>
    </row>
    <row r="2239" spans="4:5" x14ac:dyDescent="0.35">
      <c r="D2239" s="15"/>
      <c r="E2239" s="15"/>
    </row>
    <row r="2240" spans="4:5" x14ac:dyDescent="0.35">
      <c r="D2240" s="15"/>
      <c r="E2240" s="15"/>
    </row>
    <row r="2241" spans="4:5" x14ac:dyDescent="0.35">
      <c r="D2241" s="15"/>
      <c r="E2241" s="15"/>
    </row>
    <row r="2242" spans="4:5" x14ac:dyDescent="0.35">
      <c r="D2242" s="15"/>
      <c r="E2242" s="15"/>
    </row>
    <row r="2243" spans="4:5" x14ac:dyDescent="0.35">
      <c r="D2243" s="15"/>
      <c r="E2243" s="15"/>
    </row>
    <row r="2244" spans="4:5" x14ac:dyDescent="0.35">
      <c r="D2244" s="15"/>
      <c r="E2244" s="15"/>
    </row>
    <row r="2245" spans="4:5" x14ac:dyDescent="0.35">
      <c r="D2245" s="15"/>
      <c r="E2245" s="15"/>
    </row>
    <row r="2246" spans="4:5" x14ac:dyDescent="0.35">
      <c r="D2246" s="15"/>
      <c r="E2246" s="15"/>
    </row>
    <row r="2247" spans="4:5" x14ac:dyDescent="0.35">
      <c r="D2247" s="15"/>
      <c r="E2247" s="15"/>
    </row>
    <row r="2248" spans="4:5" x14ac:dyDescent="0.35">
      <c r="D2248" s="15"/>
      <c r="E2248" s="15"/>
    </row>
    <row r="2249" spans="4:5" x14ac:dyDescent="0.35">
      <c r="D2249" s="15"/>
      <c r="E2249" s="15"/>
    </row>
    <row r="2250" spans="4:5" x14ac:dyDescent="0.35">
      <c r="D2250" s="15"/>
      <c r="E2250" s="15"/>
    </row>
    <row r="2251" spans="4:5" x14ac:dyDescent="0.35">
      <c r="D2251" s="15"/>
      <c r="E2251" s="15"/>
    </row>
    <row r="2252" spans="4:5" x14ac:dyDescent="0.35">
      <c r="D2252" s="15"/>
      <c r="E2252" s="15"/>
    </row>
    <row r="2253" spans="4:5" x14ac:dyDescent="0.35">
      <c r="D2253" s="15"/>
      <c r="E2253" s="15"/>
    </row>
    <row r="2254" spans="4:5" x14ac:dyDescent="0.35">
      <c r="D2254" s="15"/>
      <c r="E2254" s="15"/>
    </row>
    <row r="2255" spans="4:5" x14ac:dyDescent="0.35">
      <c r="D2255" s="15"/>
      <c r="E2255" s="15"/>
    </row>
    <row r="2256" spans="4:5" x14ac:dyDescent="0.35">
      <c r="D2256" s="15"/>
      <c r="E2256" s="15"/>
    </row>
    <row r="2257" spans="4:5" x14ac:dyDescent="0.35">
      <c r="D2257" s="15"/>
      <c r="E2257" s="15"/>
    </row>
    <row r="2258" spans="4:5" x14ac:dyDescent="0.35">
      <c r="D2258" s="15"/>
      <c r="E2258" s="15"/>
    </row>
    <row r="2259" spans="4:5" x14ac:dyDescent="0.35">
      <c r="D2259" s="15"/>
      <c r="E2259" s="15"/>
    </row>
    <row r="2260" spans="4:5" x14ac:dyDescent="0.35">
      <c r="D2260" s="15"/>
      <c r="E2260" s="15"/>
    </row>
    <row r="2261" spans="4:5" x14ac:dyDescent="0.35">
      <c r="D2261" s="15"/>
      <c r="E2261" s="15"/>
    </row>
    <row r="2262" spans="4:5" x14ac:dyDescent="0.35">
      <c r="D2262" s="15"/>
      <c r="E2262" s="15"/>
    </row>
    <row r="2263" spans="4:5" x14ac:dyDescent="0.35">
      <c r="D2263" s="15"/>
      <c r="E2263" s="15"/>
    </row>
    <row r="2264" spans="4:5" x14ac:dyDescent="0.35">
      <c r="D2264" s="15"/>
      <c r="E2264" s="15"/>
    </row>
    <row r="2265" spans="4:5" x14ac:dyDescent="0.35">
      <c r="D2265" s="15"/>
      <c r="E2265" s="15"/>
    </row>
    <row r="2266" spans="4:5" x14ac:dyDescent="0.35">
      <c r="D2266" s="15"/>
      <c r="E2266" s="15"/>
    </row>
    <row r="2267" spans="4:5" x14ac:dyDescent="0.35">
      <c r="D2267" s="15"/>
      <c r="E2267" s="15"/>
    </row>
    <row r="2268" spans="4:5" x14ac:dyDescent="0.35">
      <c r="D2268" s="15"/>
      <c r="E2268" s="15"/>
    </row>
    <row r="2269" spans="4:5" x14ac:dyDescent="0.35">
      <c r="D2269" s="15"/>
      <c r="E2269" s="15"/>
    </row>
    <row r="2270" spans="4:5" x14ac:dyDescent="0.35">
      <c r="D2270" s="15"/>
      <c r="E2270" s="15"/>
    </row>
    <row r="2271" spans="4:5" x14ac:dyDescent="0.35">
      <c r="D2271" s="15"/>
      <c r="E2271" s="15"/>
    </row>
    <row r="2272" spans="4:5" x14ac:dyDescent="0.35">
      <c r="D2272" s="15"/>
      <c r="E2272" s="15"/>
    </row>
    <row r="2273" spans="4:5" x14ac:dyDescent="0.35">
      <c r="D2273" s="15"/>
      <c r="E2273" s="15"/>
    </row>
    <row r="2274" spans="4:5" x14ac:dyDescent="0.35">
      <c r="D2274" s="15"/>
      <c r="E2274" s="15"/>
    </row>
    <row r="2275" spans="4:5" x14ac:dyDescent="0.35">
      <c r="D2275" s="15"/>
      <c r="E2275" s="15"/>
    </row>
    <row r="2276" spans="4:5" x14ac:dyDescent="0.35">
      <c r="D2276" s="15"/>
      <c r="E2276" s="15"/>
    </row>
    <row r="2277" spans="4:5" x14ac:dyDescent="0.35">
      <c r="D2277" s="15"/>
      <c r="E2277" s="15"/>
    </row>
    <row r="2278" spans="4:5" x14ac:dyDescent="0.35">
      <c r="D2278" s="15"/>
      <c r="E2278" s="15"/>
    </row>
    <row r="2279" spans="4:5" x14ac:dyDescent="0.35">
      <c r="D2279" s="15"/>
      <c r="E2279" s="15"/>
    </row>
    <row r="2280" spans="4:5" x14ac:dyDescent="0.35">
      <c r="D2280" s="15"/>
      <c r="E2280" s="15"/>
    </row>
    <row r="2281" spans="4:5" x14ac:dyDescent="0.35">
      <c r="D2281" s="15"/>
      <c r="E2281" s="15"/>
    </row>
    <row r="2282" spans="4:5" x14ac:dyDescent="0.35">
      <c r="D2282" s="15"/>
      <c r="E2282" s="15"/>
    </row>
    <row r="2283" spans="4:5" x14ac:dyDescent="0.35">
      <c r="D2283" s="15"/>
      <c r="E2283" s="15"/>
    </row>
    <row r="2284" spans="4:5" x14ac:dyDescent="0.35">
      <c r="D2284" s="15"/>
      <c r="E2284" s="15"/>
    </row>
    <row r="2285" spans="4:5" x14ac:dyDescent="0.35">
      <c r="D2285" s="15"/>
      <c r="E2285" s="15"/>
    </row>
    <row r="2286" spans="4:5" x14ac:dyDescent="0.35">
      <c r="D2286" s="15"/>
      <c r="E2286" s="15"/>
    </row>
    <row r="2287" spans="4:5" x14ac:dyDescent="0.35">
      <c r="D2287" s="15"/>
      <c r="E2287" s="15"/>
    </row>
    <row r="2288" spans="4:5" x14ac:dyDescent="0.35">
      <c r="D2288" s="15"/>
      <c r="E2288" s="15"/>
    </row>
    <row r="2289" spans="4:5" x14ac:dyDescent="0.35">
      <c r="D2289" s="15"/>
      <c r="E2289" s="15"/>
    </row>
    <row r="2290" spans="4:5" x14ac:dyDescent="0.35">
      <c r="D2290" s="15"/>
      <c r="E2290" s="15"/>
    </row>
    <row r="2291" spans="4:5" x14ac:dyDescent="0.35">
      <c r="D2291" s="15"/>
      <c r="E2291" s="15"/>
    </row>
    <row r="2292" spans="4:5" x14ac:dyDescent="0.35">
      <c r="D2292" s="15"/>
      <c r="E2292" s="15"/>
    </row>
    <row r="2293" spans="4:5" x14ac:dyDescent="0.35">
      <c r="D2293" s="15"/>
      <c r="E2293" s="15"/>
    </row>
    <row r="2294" spans="4:5" x14ac:dyDescent="0.35">
      <c r="D2294" s="15"/>
      <c r="E2294" s="15"/>
    </row>
    <row r="2295" spans="4:5" x14ac:dyDescent="0.35">
      <c r="D2295" s="15"/>
      <c r="E2295" s="15"/>
    </row>
    <row r="2296" spans="4:5" x14ac:dyDescent="0.35">
      <c r="D2296" s="15"/>
      <c r="E2296" s="15"/>
    </row>
    <row r="2297" spans="4:5" x14ac:dyDescent="0.35">
      <c r="D2297" s="15"/>
      <c r="E2297" s="15"/>
    </row>
    <row r="2298" spans="4:5" x14ac:dyDescent="0.35">
      <c r="D2298" s="15"/>
      <c r="E2298" s="15"/>
    </row>
    <row r="2299" spans="4:5" x14ac:dyDescent="0.35">
      <c r="D2299" s="15"/>
      <c r="E2299" s="15"/>
    </row>
    <row r="2300" spans="4:5" x14ac:dyDescent="0.35">
      <c r="D2300" s="15"/>
      <c r="E2300" s="15"/>
    </row>
    <row r="2301" spans="4:5" x14ac:dyDescent="0.35">
      <c r="D2301" s="15"/>
      <c r="E2301" s="15"/>
    </row>
    <row r="2302" spans="4:5" x14ac:dyDescent="0.35">
      <c r="D2302" s="15"/>
      <c r="E2302" s="15"/>
    </row>
    <row r="2303" spans="4:5" x14ac:dyDescent="0.35">
      <c r="D2303" s="15"/>
      <c r="E2303" s="15"/>
    </row>
    <row r="2304" spans="4:5" x14ac:dyDescent="0.35">
      <c r="D2304" s="15"/>
      <c r="E2304" s="15"/>
    </row>
    <row r="2305" spans="4:5" x14ac:dyDescent="0.35">
      <c r="D2305" s="15"/>
      <c r="E2305" s="15"/>
    </row>
    <row r="2306" spans="4:5" x14ac:dyDescent="0.35">
      <c r="D2306" s="15"/>
      <c r="E2306" s="15"/>
    </row>
    <row r="2307" spans="4:5" x14ac:dyDescent="0.35">
      <c r="D2307" s="15"/>
      <c r="E2307" s="15"/>
    </row>
    <row r="2308" spans="4:5" x14ac:dyDescent="0.35">
      <c r="D2308" s="15"/>
      <c r="E2308" s="15"/>
    </row>
    <row r="2309" spans="4:5" x14ac:dyDescent="0.35">
      <c r="D2309" s="15"/>
      <c r="E2309" s="15"/>
    </row>
    <row r="2310" spans="4:5" x14ac:dyDescent="0.35">
      <c r="D2310" s="15"/>
      <c r="E2310" s="15"/>
    </row>
    <row r="2311" spans="4:5" x14ac:dyDescent="0.35">
      <c r="D2311" s="15"/>
      <c r="E2311" s="15"/>
    </row>
    <row r="2312" spans="4:5" x14ac:dyDescent="0.35">
      <c r="D2312" s="15"/>
      <c r="E2312" s="15"/>
    </row>
    <row r="2313" spans="4:5" x14ac:dyDescent="0.35">
      <c r="D2313" s="15"/>
      <c r="E2313" s="15"/>
    </row>
    <row r="2314" spans="4:5" x14ac:dyDescent="0.35">
      <c r="D2314" s="15"/>
      <c r="E2314" s="15"/>
    </row>
    <row r="2315" spans="4:5" x14ac:dyDescent="0.35">
      <c r="D2315" s="15"/>
      <c r="E2315" s="15"/>
    </row>
    <row r="2316" spans="4:5" x14ac:dyDescent="0.35">
      <c r="D2316" s="15"/>
      <c r="E2316" s="15"/>
    </row>
    <row r="2317" spans="4:5" x14ac:dyDescent="0.35">
      <c r="D2317" s="15"/>
      <c r="E2317" s="15"/>
    </row>
    <row r="2318" spans="4:5" x14ac:dyDescent="0.35">
      <c r="D2318" s="15"/>
      <c r="E2318" s="15"/>
    </row>
    <row r="2319" spans="4:5" x14ac:dyDescent="0.35">
      <c r="D2319" s="15"/>
      <c r="E2319" s="15"/>
    </row>
    <row r="2320" spans="4:5" x14ac:dyDescent="0.35">
      <c r="D2320" s="15"/>
      <c r="E2320" s="15"/>
    </row>
    <row r="2321" spans="4:5" x14ac:dyDescent="0.35">
      <c r="D2321" s="15"/>
      <c r="E2321" s="15"/>
    </row>
    <row r="2322" spans="4:5" x14ac:dyDescent="0.35">
      <c r="D2322" s="15"/>
      <c r="E2322" s="15"/>
    </row>
    <row r="2323" spans="4:5" x14ac:dyDescent="0.35">
      <c r="D2323" s="15"/>
      <c r="E2323" s="15"/>
    </row>
    <row r="2324" spans="4:5" x14ac:dyDescent="0.35">
      <c r="D2324" s="15"/>
      <c r="E2324" s="15"/>
    </row>
    <row r="2325" spans="4:5" x14ac:dyDescent="0.35">
      <c r="D2325" s="15"/>
      <c r="E2325" s="15"/>
    </row>
    <row r="2326" spans="4:5" x14ac:dyDescent="0.35">
      <c r="D2326" s="15"/>
      <c r="E2326" s="15"/>
    </row>
    <row r="2327" spans="4:5" x14ac:dyDescent="0.35">
      <c r="D2327" s="15"/>
      <c r="E2327" s="15"/>
    </row>
    <row r="2328" spans="4:5" x14ac:dyDescent="0.35">
      <c r="D2328" s="15"/>
      <c r="E2328" s="15"/>
    </row>
    <row r="2329" spans="4:5" x14ac:dyDescent="0.35">
      <c r="D2329" s="15"/>
      <c r="E2329" s="15"/>
    </row>
    <row r="2330" spans="4:5" x14ac:dyDescent="0.35">
      <c r="D2330" s="15"/>
      <c r="E2330" s="15"/>
    </row>
    <row r="2331" spans="4:5" x14ac:dyDescent="0.35">
      <c r="D2331" s="15"/>
      <c r="E2331" s="15"/>
    </row>
    <row r="2332" spans="4:5" x14ac:dyDescent="0.35">
      <c r="D2332" s="15"/>
      <c r="E2332" s="15"/>
    </row>
    <row r="2333" spans="4:5" x14ac:dyDescent="0.35">
      <c r="D2333" s="15"/>
      <c r="E2333" s="15"/>
    </row>
    <row r="2334" spans="4:5" x14ac:dyDescent="0.35">
      <c r="D2334" s="15"/>
      <c r="E2334" s="15"/>
    </row>
    <row r="2335" spans="4:5" x14ac:dyDescent="0.35">
      <c r="D2335" s="15"/>
      <c r="E2335" s="15"/>
    </row>
    <row r="2336" spans="4:5" x14ac:dyDescent="0.35">
      <c r="D2336" s="15"/>
      <c r="E2336" s="15"/>
    </row>
    <row r="2337" spans="4:5" x14ac:dyDescent="0.35">
      <c r="D2337" s="15"/>
      <c r="E2337" s="15"/>
    </row>
    <row r="2338" spans="4:5" x14ac:dyDescent="0.35">
      <c r="D2338" s="15"/>
      <c r="E2338" s="15"/>
    </row>
    <row r="2339" spans="4:5" x14ac:dyDescent="0.35">
      <c r="D2339" s="15"/>
      <c r="E2339" s="15"/>
    </row>
    <row r="2340" spans="4:5" x14ac:dyDescent="0.35">
      <c r="D2340" s="15"/>
      <c r="E2340" s="15"/>
    </row>
    <row r="2341" spans="4:5" x14ac:dyDescent="0.35">
      <c r="D2341" s="15"/>
      <c r="E2341" s="15"/>
    </row>
    <row r="2342" spans="4:5" x14ac:dyDescent="0.35">
      <c r="D2342" s="15"/>
      <c r="E2342" s="15"/>
    </row>
    <row r="2343" spans="4:5" x14ac:dyDescent="0.35">
      <c r="D2343" s="15"/>
      <c r="E2343" s="15"/>
    </row>
    <row r="2344" spans="4:5" x14ac:dyDescent="0.35">
      <c r="D2344" s="15"/>
      <c r="E2344" s="15"/>
    </row>
    <row r="2345" spans="4:5" x14ac:dyDescent="0.35">
      <c r="D2345" s="15"/>
      <c r="E2345" s="15"/>
    </row>
    <row r="2346" spans="4:5" x14ac:dyDescent="0.35">
      <c r="D2346" s="15"/>
      <c r="E2346" s="15"/>
    </row>
    <row r="2347" spans="4:5" x14ac:dyDescent="0.35">
      <c r="D2347" s="15"/>
      <c r="E2347" s="15"/>
    </row>
    <row r="2348" spans="4:5" x14ac:dyDescent="0.35">
      <c r="D2348" s="15"/>
      <c r="E2348" s="15"/>
    </row>
    <row r="2349" spans="4:5" x14ac:dyDescent="0.35">
      <c r="D2349" s="15"/>
      <c r="E2349" s="15"/>
    </row>
    <row r="2350" spans="4:5" x14ac:dyDescent="0.35">
      <c r="D2350" s="15"/>
      <c r="E2350" s="15"/>
    </row>
    <row r="2351" spans="4:5" x14ac:dyDescent="0.35">
      <c r="D2351" s="15"/>
      <c r="E2351" s="15"/>
    </row>
    <row r="2352" spans="4:5" x14ac:dyDescent="0.35">
      <c r="D2352" s="15"/>
      <c r="E2352" s="15"/>
    </row>
    <row r="2353" spans="4:5" x14ac:dyDescent="0.35">
      <c r="D2353" s="15"/>
      <c r="E2353" s="15"/>
    </row>
    <row r="2354" spans="4:5" x14ac:dyDescent="0.35">
      <c r="D2354" s="15"/>
      <c r="E2354" s="15"/>
    </row>
    <row r="2355" spans="4:5" x14ac:dyDescent="0.35">
      <c r="D2355" s="15"/>
      <c r="E2355" s="15"/>
    </row>
    <row r="2356" spans="4:5" x14ac:dyDescent="0.35">
      <c r="D2356" s="15"/>
      <c r="E2356" s="15"/>
    </row>
    <row r="2357" spans="4:5" x14ac:dyDescent="0.35">
      <c r="D2357" s="15"/>
      <c r="E2357" s="15"/>
    </row>
    <row r="2358" spans="4:5" x14ac:dyDescent="0.35">
      <c r="D2358" s="15"/>
      <c r="E2358" s="15"/>
    </row>
    <row r="2359" spans="4:5" x14ac:dyDescent="0.35">
      <c r="D2359" s="15"/>
      <c r="E2359" s="15"/>
    </row>
    <row r="2360" spans="4:5" x14ac:dyDescent="0.35">
      <c r="D2360" s="15"/>
      <c r="E2360" s="15"/>
    </row>
    <row r="2361" spans="4:5" x14ac:dyDescent="0.35">
      <c r="D2361" s="15"/>
      <c r="E2361" s="15"/>
    </row>
    <row r="2362" spans="4:5" x14ac:dyDescent="0.35">
      <c r="D2362" s="15"/>
      <c r="E2362" s="15"/>
    </row>
    <row r="2363" spans="4:5" x14ac:dyDescent="0.35">
      <c r="D2363" s="15"/>
      <c r="E2363" s="15"/>
    </row>
    <row r="2364" spans="4:5" x14ac:dyDescent="0.35">
      <c r="D2364" s="15"/>
      <c r="E2364" s="15"/>
    </row>
    <row r="2365" spans="4:5" x14ac:dyDescent="0.35">
      <c r="D2365" s="15"/>
      <c r="E2365" s="15"/>
    </row>
    <row r="2366" spans="4:5" x14ac:dyDescent="0.35">
      <c r="D2366" s="15"/>
      <c r="E2366" s="15"/>
    </row>
    <row r="2367" spans="4:5" x14ac:dyDescent="0.35">
      <c r="D2367" s="15"/>
      <c r="E2367" s="15"/>
    </row>
    <row r="2368" spans="4:5" x14ac:dyDescent="0.35">
      <c r="D2368" s="15"/>
      <c r="E2368" s="15"/>
    </row>
    <row r="2369" spans="4:5" x14ac:dyDescent="0.35">
      <c r="D2369" s="15"/>
      <c r="E2369" s="15"/>
    </row>
    <row r="2370" spans="4:5" x14ac:dyDescent="0.35">
      <c r="D2370" s="15"/>
      <c r="E2370" s="15"/>
    </row>
    <row r="2371" spans="4:5" x14ac:dyDescent="0.35">
      <c r="D2371" s="15"/>
      <c r="E2371" s="15"/>
    </row>
    <row r="2372" spans="4:5" x14ac:dyDescent="0.35">
      <c r="D2372" s="15"/>
      <c r="E2372" s="15"/>
    </row>
    <row r="2373" spans="4:5" x14ac:dyDescent="0.35">
      <c r="D2373" s="15"/>
      <c r="E2373" s="15"/>
    </row>
    <row r="2374" spans="4:5" x14ac:dyDescent="0.35">
      <c r="D2374" s="15"/>
      <c r="E2374" s="15"/>
    </row>
    <row r="2375" spans="4:5" x14ac:dyDescent="0.35">
      <c r="D2375" s="15"/>
      <c r="E2375" s="15"/>
    </row>
    <row r="2376" spans="4:5" x14ac:dyDescent="0.35">
      <c r="D2376" s="15"/>
      <c r="E2376" s="15"/>
    </row>
    <row r="2377" spans="4:5" x14ac:dyDescent="0.35">
      <c r="D2377" s="15"/>
      <c r="E2377" s="15"/>
    </row>
    <row r="2378" spans="4:5" x14ac:dyDescent="0.35">
      <c r="D2378" s="15"/>
      <c r="E2378" s="15"/>
    </row>
    <row r="2379" spans="4:5" x14ac:dyDescent="0.35">
      <c r="D2379" s="15"/>
      <c r="E2379" s="15"/>
    </row>
    <row r="2380" spans="4:5" x14ac:dyDescent="0.35">
      <c r="D2380" s="15"/>
      <c r="E2380" s="15"/>
    </row>
    <row r="2381" spans="4:5" x14ac:dyDescent="0.35">
      <c r="D2381" s="15"/>
      <c r="E2381" s="15"/>
    </row>
    <row r="2382" spans="4:5" x14ac:dyDescent="0.35">
      <c r="D2382" s="15"/>
      <c r="E2382" s="15"/>
    </row>
    <row r="2383" spans="4:5" x14ac:dyDescent="0.35">
      <c r="D2383" s="15"/>
      <c r="E2383" s="15"/>
    </row>
    <row r="2384" spans="4:5" x14ac:dyDescent="0.35">
      <c r="D2384" s="15"/>
      <c r="E2384" s="15"/>
    </row>
    <row r="2385" spans="4:5" x14ac:dyDescent="0.35">
      <c r="D2385" s="15"/>
      <c r="E2385" s="15"/>
    </row>
    <row r="2386" spans="4:5" x14ac:dyDescent="0.35">
      <c r="D2386" s="15"/>
      <c r="E2386" s="15"/>
    </row>
    <row r="2387" spans="4:5" x14ac:dyDescent="0.35">
      <c r="D2387" s="15"/>
      <c r="E2387" s="15"/>
    </row>
    <row r="2388" spans="4:5" x14ac:dyDescent="0.35">
      <c r="D2388" s="15"/>
      <c r="E2388" s="15"/>
    </row>
    <row r="2389" spans="4:5" x14ac:dyDescent="0.35">
      <c r="D2389" s="15"/>
      <c r="E2389" s="15"/>
    </row>
    <row r="2390" spans="4:5" x14ac:dyDescent="0.35">
      <c r="D2390" s="15"/>
      <c r="E2390" s="15"/>
    </row>
    <row r="2391" spans="4:5" x14ac:dyDescent="0.35">
      <c r="D2391" s="15"/>
      <c r="E2391" s="15"/>
    </row>
    <row r="2392" spans="4:5" x14ac:dyDescent="0.35">
      <c r="D2392" s="15"/>
      <c r="E2392" s="15"/>
    </row>
    <row r="2393" spans="4:5" x14ac:dyDescent="0.35">
      <c r="D2393" s="15"/>
      <c r="E2393" s="15"/>
    </row>
    <row r="2394" spans="4:5" x14ac:dyDescent="0.35">
      <c r="D2394" s="15"/>
      <c r="E2394" s="15"/>
    </row>
    <row r="2395" spans="4:5" x14ac:dyDescent="0.35">
      <c r="D2395" s="15"/>
      <c r="E2395" s="15"/>
    </row>
    <row r="2396" spans="4:5" x14ac:dyDescent="0.35">
      <c r="D2396" s="15"/>
      <c r="E2396" s="15"/>
    </row>
    <row r="2397" spans="4:5" x14ac:dyDescent="0.35">
      <c r="D2397" s="15"/>
      <c r="E2397" s="15"/>
    </row>
    <row r="2398" spans="4:5" x14ac:dyDescent="0.35">
      <c r="D2398" s="15"/>
      <c r="E2398" s="15"/>
    </row>
    <row r="2399" spans="4:5" x14ac:dyDescent="0.35">
      <c r="D2399" s="15"/>
      <c r="E2399" s="15"/>
    </row>
    <row r="2400" spans="4:5" x14ac:dyDescent="0.35">
      <c r="D2400" s="15"/>
      <c r="E2400" s="15"/>
    </row>
    <row r="2401" spans="4:5" x14ac:dyDescent="0.35">
      <c r="D2401" s="15"/>
      <c r="E2401" s="15"/>
    </row>
    <row r="2402" spans="4:5" x14ac:dyDescent="0.35">
      <c r="D2402" s="15"/>
      <c r="E2402" s="15"/>
    </row>
    <row r="2403" spans="4:5" x14ac:dyDescent="0.35">
      <c r="D2403" s="15"/>
      <c r="E2403" s="15"/>
    </row>
    <row r="2404" spans="4:5" x14ac:dyDescent="0.35">
      <c r="D2404" s="15"/>
      <c r="E2404" s="15"/>
    </row>
    <row r="2405" spans="4:5" x14ac:dyDescent="0.35">
      <c r="D2405" s="15"/>
      <c r="E2405" s="15"/>
    </row>
    <row r="2406" spans="4:5" x14ac:dyDescent="0.35">
      <c r="D2406" s="15"/>
      <c r="E2406" s="15"/>
    </row>
    <row r="2407" spans="4:5" x14ac:dyDescent="0.35">
      <c r="D2407" s="15"/>
      <c r="E2407" s="15"/>
    </row>
    <row r="2408" spans="4:5" x14ac:dyDescent="0.35">
      <c r="D2408" s="15"/>
      <c r="E2408" s="15"/>
    </row>
    <row r="2409" spans="4:5" x14ac:dyDescent="0.35">
      <c r="D2409" s="15"/>
      <c r="E2409" s="15"/>
    </row>
    <row r="2410" spans="4:5" x14ac:dyDescent="0.35">
      <c r="D2410" s="15"/>
      <c r="E2410" s="15"/>
    </row>
    <row r="2411" spans="4:5" x14ac:dyDescent="0.35">
      <c r="D2411" s="15"/>
      <c r="E2411" s="15"/>
    </row>
    <row r="2412" spans="4:5" x14ac:dyDescent="0.35">
      <c r="D2412" s="15"/>
      <c r="E2412" s="15"/>
    </row>
    <row r="2413" spans="4:5" x14ac:dyDescent="0.35">
      <c r="D2413" s="15"/>
      <c r="E2413" s="15"/>
    </row>
    <row r="2414" spans="4:5" x14ac:dyDescent="0.35">
      <c r="D2414" s="15"/>
      <c r="E2414" s="15"/>
    </row>
    <row r="2415" spans="4:5" x14ac:dyDescent="0.35">
      <c r="D2415" s="15"/>
      <c r="E2415" s="15"/>
    </row>
    <row r="2416" spans="4:5" x14ac:dyDescent="0.35">
      <c r="D2416" s="15"/>
      <c r="E2416" s="15"/>
    </row>
    <row r="2417" spans="4:5" x14ac:dyDescent="0.35">
      <c r="D2417" s="15"/>
      <c r="E2417" s="15"/>
    </row>
    <row r="2418" spans="4:5" x14ac:dyDescent="0.35">
      <c r="D2418" s="15"/>
      <c r="E2418" s="15"/>
    </row>
    <row r="2419" spans="4:5" x14ac:dyDescent="0.35">
      <c r="D2419" s="15"/>
      <c r="E2419" s="15"/>
    </row>
    <row r="2420" spans="4:5" x14ac:dyDescent="0.35">
      <c r="D2420" s="15"/>
      <c r="E2420" s="15"/>
    </row>
    <row r="2421" spans="4:5" x14ac:dyDescent="0.35">
      <c r="D2421" s="15"/>
      <c r="E2421" s="15"/>
    </row>
    <row r="2422" spans="4:5" x14ac:dyDescent="0.35">
      <c r="D2422" s="15"/>
      <c r="E2422" s="15"/>
    </row>
    <row r="2423" spans="4:5" x14ac:dyDescent="0.35">
      <c r="D2423" s="15"/>
      <c r="E2423" s="15"/>
    </row>
    <row r="2424" spans="4:5" x14ac:dyDescent="0.35">
      <c r="D2424" s="15"/>
      <c r="E2424" s="15"/>
    </row>
    <row r="2425" spans="4:5" x14ac:dyDescent="0.35">
      <c r="D2425" s="15"/>
      <c r="E2425" s="15"/>
    </row>
    <row r="2426" spans="4:5" x14ac:dyDescent="0.35">
      <c r="D2426" s="15"/>
      <c r="E2426" s="15"/>
    </row>
    <row r="2427" spans="4:5" x14ac:dyDescent="0.35">
      <c r="D2427" s="15"/>
      <c r="E2427" s="15"/>
    </row>
    <row r="2428" spans="4:5" x14ac:dyDescent="0.35">
      <c r="D2428" s="15"/>
      <c r="E2428" s="15"/>
    </row>
    <row r="2429" spans="4:5" x14ac:dyDescent="0.35">
      <c r="D2429" s="15"/>
      <c r="E2429" s="15"/>
    </row>
    <row r="2430" spans="4:5" x14ac:dyDescent="0.35">
      <c r="D2430" s="15"/>
      <c r="E2430" s="15"/>
    </row>
    <row r="2431" spans="4:5" x14ac:dyDescent="0.35">
      <c r="D2431" s="15"/>
      <c r="E2431" s="15"/>
    </row>
    <row r="2432" spans="4:5" x14ac:dyDescent="0.35">
      <c r="D2432" s="15"/>
      <c r="E2432" s="15"/>
    </row>
    <row r="2433" spans="4:5" x14ac:dyDescent="0.35">
      <c r="D2433" s="15"/>
      <c r="E2433" s="15"/>
    </row>
    <row r="2434" spans="4:5" x14ac:dyDescent="0.35">
      <c r="D2434" s="15"/>
      <c r="E2434" s="15"/>
    </row>
    <row r="2435" spans="4:5" x14ac:dyDescent="0.35">
      <c r="D2435" s="15"/>
      <c r="E2435" s="15"/>
    </row>
    <row r="2436" spans="4:5" x14ac:dyDescent="0.35">
      <c r="D2436" s="15"/>
      <c r="E2436" s="15"/>
    </row>
    <row r="2437" spans="4:5" x14ac:dyDescent="0.35">
      <c r="D2437" s="15"/>
      <c r="E2437" s="15"/>
    </row>
    <row r="2438" spans="4:5" x14ac:dyDescent="0.35">
      <c r="D2438" s="15"/>
      <c r="E2438" s="15"/>
    </row>
    <row r="2439" spans="4:5" x14ac:dyDescent="0.35">
      <c r="D2439" s="15"/>
      <c r="E2439" s="15"/>
    </row>
    <row r="2440" spans="4:5" x14ac:dyDescent="0.35">
      <c r="D2440" s="15"/>
      <c r="E2440" s="15"/>
    </row>
    <row r="2441" spans="4:5" x14ac:dyDescent="0.35">
      <c r="D2441" s="15"/>
      <c r="E2441" s="15"/>
    </row>
    <row r="2442" spans="4:5" x14ac:dyDescent="0.35">
      <c r="D2442" s="15"/>
      <c r="E2442" s="15"/>
    </row>
    <row r="2443" spans="4:5" x14ac:dyDescent="0.35">
      <c r="D2443" s="15"/>
      <c r="E2443" s="15"/>
    </row>
    <row r="2444" spans="4:5" x14ac:dyDescent="0.35">
      <c r="D2444" s="15"/>
      <c r="E2444" s="15"/>
    </row>
    <row r="2445" spans="4:5" x14ac:dyDescent="0.35">
      <c r="D2445" s="15"/>
      <c r="E2445" s="15"/>
    </row>
    <row r="2446" spans="4:5" x14ac:dyDescent="0.35">
      <c r="D2446" s="15"/>
      <c r="E2446" s="15"/>
    </row>
    <row r="2447" spans="4:5" x14ac:dyDescent="0.35">
      <c r="D2447" s="15"/>
      <c r="E2447" s="15"/>
    </row>
    <row r="2448" spans="4:5" x14ac:dyDescent="0.35">
      <c r="D2448" s="15"/>
      <c r="E2448" s="15"/>
    </row>
    <row r="2449" spans="4:5" x14ac:dyDescent="0.35">
      <c r="D2449" s="15"/>
      <c r="E2449" s="15"/>
    </row>
    <row r="2450" spans="4:5" x14ac:dyDescent="0.35">
      <c r="D2450" s="15"/>
      <c r="E2450" s="15"/>
    </row>
    <row r="2451" spans="4:5" x14ac:dyDescent="0.35">
      <c r="D2451" s="15"/>
      <c r="E2451" s="15"/>
    </row>
    <row r="2452" spans="4:5" x14ac:dyDescent="0.35">
      <c r="D2452" s="15"/>
      <c r="E2452" s="15"/>
    </row>
    <row r="2453" spans="4:5" x14ac:dyDescent="0.35">
      <c r="D2453" s="15"/>
      <c r="E2453" s="15"/>
    </row>
    <row r="2454" spans="4:5" x14ac:dyDescent="0.35">
      <c r="D2454" s="15"/>
      <c r="E2454" s="15"/>
    </row>
    <row r="2455" spans="4:5" x14ac:dyDescent="0.35">
      <c r="D2455" s="15"/>
      <c r="E2455" s="15"/>
    </row>
    <row r="2456" spans="4:5" x14ac:dyDescent="0.35">
      <c r="D2456" s="15"/>
      <c r="E2456" s="15"/>
    </row>
    <row r="2457" spans="4:5" x14ac:dyDescent="0.35">
      <c r="D2457" s="15"/>
      <c r="E2457" s="15"/>
    </row>
    <row r="2458" spans="4:5" x14ac:dyDescent="0.35">
      <c r="D2458" s="15"/>
      <c r="E2458" s="15"/>
    </row>
    <row r="2459" spans="4:5" x14ac:dyDescent="0.35">
      <c r="D2459" s="15"/>
      <c r="E2459" s="15"/>
    </row>
    <row r="2460" spans="4:5" x14ac:dyDescent="0.35">
      <c r="D2460" s="15"/>
      <c r="E2460" s="15"/>
    </row>
    <row r="2461" spans="4:5" x14ac:dyDescent="0.35">
      <c r="D2461" s="15"/>
      <c r="E2461" s="15"/>
    </row>
    <row r="2462" spans="4:5" x14ac:dyDescent="0.35">
      <c r="D2462" s="15"/>
      <c r="E2462" s="15"/>
    </row>
    <row r="2463" spans="4:5" x14ac:dyDescent="0.35">
      <c r="D2463" s="15"/>
      <c r="E2463" s="15"/>
    </row>
    <row r="2464" spans="4:5" x14ac:dyDescent="0.35">
      <c r="D2464" s="15"/>
      <c r="E2464" s="15"/>
    </row>
    <row r="2465" spans="4:5" x14ac:dyDescent="0.35">
      <c r="D2465" s="15"/>
      <c r="E2465" s="15"/>
    </row>
    <row r="2466" spans="4:5" x14ac:dyDescent="0.35">
      <c r="D2466" s="15"/>
      <c r="E2466" s="15"/>
    </row>
    <row r="2467" spans="4:5" x14ac:dyDescent="0.35">
      <c r="D2467" s="15"/>
      <c r="E2467" s="15"/>
    </row>
    <row r="2468" spans="4:5" x14ac:dyDescent="0.35">
      <c r="D2468" s="15"/>
      <c r="E2468" s="15"/>
    </row>
    <row r="2469" spans="4:5" x14ac:dyDescent="0.35">
      <c r="D2469" s="15"/>
      <c r="E2469" s="15"/>
    </row>
    <row r="2470" spans="4:5" x14ac:dyDescent="0.35">
      <c r="D2470" s="15"/>
      <c r="E2470" s="15"/>
    </row>
    <row r="2471" spans="4:5" x14ac:dyDescent="0.35">
      <c r="D2471" s="15"/>
      <c r="E2471" s="15"/>
    </row>
    <row r="2472" spans="4:5" x14ac:dyDescent="0.35">
      <c r="D2472" s="15"/>
      <c r="E2472" s="15"/>
    </row>
    <row r="2473" spans="4:5" x14ac:dyDescent="0.35">
      <c r="D2473" s="15"/>
      <c r="E2473" s="15"/>
    </row>
    <row r="2474" spans="4:5" x14ac:dyDescent="0.35">
      <c r="D2474" s="15"/>
      <c r="E2474" s="15"/>
    </row>
    <row r="2475" spans="4:5" x14ac:dyDescent="0.35">
      <c r="D2475" s="15"/>
      <c r="E2475" s="15"/>
    </row>
    <row r="2476" spans="4:5" x14ac:dyDescent="0.35">
      <c r="D2476" s="15"/>
      <c r="E2476" s="15"/>
    </row>
    <row r="2477" spans="4:5" x14ac:dyDescent="0.35">
      <c r="D2477" s="15"/>
      <c r="E2477" s="15"/>
    </row>
    <row r="2478" spans="4:5" x14ac:dyDescent="0.35">
      <c r="D2478" s="15"/>
      <c r="E2478" s="15"/>
    </row>
    <row r="2479" spans="4:5" x14ac:dyDescent="0.35">
      <c r="D2479" s="15"/>
      <c r="E2479" s="15"/>
    </row>
    <row r="2480" spans="4:5" x14ac:dyDescent="0.35">
      <c r="D2480" s="15"/>
      <c r="E2480" s="15"/>
    </row>
    <row r="2481" spans="4:5" x14ac:dyDescent="0.35">
      <c r="D2481" s="15"/>
      <c r="E2481" s="15"/>
    </row>
    <row r="2482" spans="4:5" x14ac:dyDescent="0.35">
      <c r="D2482" s="15"/>
      <c r="E2482" s="15"/>
    </row>
    <row r="2483" spans="4:5" x14ac:dyDescent="0.35">
      <c r="D2483" s="15"/>
      <c r="E2483" s="15"/>
    </row>
    <row r="2484" spans="4:5" x14ac:dyDescent="0.35">
      <c r="D2484" s="15"/>
      <c r="E2484" s="15"/>
    </row>
    <row r="2485" spans="4:5" x14ac:dyDescent="0.35">
      <c r="D2485" s="15"/>
      <c r="E2485" s="15"/>
    </row>
    <row r="2486" spans="4:5" x14ac:dyDescent="0.35">
      <c r="D2486" s="15"/>
      <c r="E2486" s="15"/>
    </row>
    <row r="2487" spans="4:5" x14ac:dyDescent="0.35">
      <c r="D2487" s="15"/>
      <c r="E2487" s="15"/>
    </row>
    <row r="2488" spans="4:5" x14ac:dyDescent="0.35">
      <c r="D2488" s="15"/>
      <c r="E2488" s="15"/>
    </row>
    <row r="2489" spans="4:5" x14ac:dyDescent="0.35">
      <c r="D2489" s="15"/>
      <c r="E2489" s="15"/>
    </row>
    <row r="2490" spans="4:5" x14ac:dyDescent="0.35">
      <c r="D2490" s="15"/>
      <c r="E2490" s="15"/>
    </row>
    <row r="2491" spans="4:5" x14ac:dyDescent="0.35">
      <c r="D2491" s="15"/>
      <c r="E2491" s="15"/>
    </row>
    <row r="2492" spans="4:5" x14ac:dyDescent="0.35">
      <c r="D2492" s="15"/>
      <c r="E2492" s="15"/>
    </row>
    <row r="2493" spans="4:5" x14ac:dyDescent="0.35">
      <c r="D2493" s="15"/>
      <c r="E2493" s="15"/>
    </row>
    <row r="2494" spans="4:5" x14ac:dyDescent="0.35">
      <c r="D2494" s="15"/>
      <c r="E2494" s="15"/>
    </row>
    <row r="2495" spans="4:5" x14ac:dyDescent="0.35">
      <c r="D2495" s="15"/>
      <c r="E2495" s="15"/>
    </row>
    <row r="2496" spans="4:5" x14ac:dyDescent="0.35">
      <c r="D2496" s="15"/>
      <c r="E2496" s="15"/>
    </row>
    <row r="2497" spans="4:5" x14ac:dyDescent="0.35">
      <c r="D2497" s="15"/>
      <c r="E2497" s="15"/>
    </row>
    <row r="2498" spans="4:5" x14ac:dyDescent="0.35">
      <c r="D2498" s="15"/>
      <c r="E2498" s="15"/>
    </row>
    <row r="2499" spans="4:5" x14ac:dyDescent="0.35">
      <c r="D2499" s="15"/>
      <c r="E2499" s="15"/>
    </row>
    <row r="2500" spans="4:5" x14ac:dyDescent="0.35">
      <c r="D2500" s="15"/>
      <c r="E2500" s="15"/>
    </row>
    <row r="2501" spans="4:5" x14ac:dyDescent="0.35">
      <c r="D2501" s="15"/>
      <c r="E2501" s="15"/>
    </row>
    <row r="2502" spans="4:5" x14ac:dyDescent="0.35">
      <c r="D2502" s="15"/>
      <c r="E2502" s="15"/>
    </row>
    <row r="2503" spans="4:5" x14ac:dyDescent="0.35">
      <c r="D2503" s="15"/>
      <c r="E2503" s="15"/>
    </row>
    <row r="2504" spans="4:5" x14ac:dyDescent="0.35">
      <c r="D2504" s="15"/>
      <c r="E2504" s="15"/>
    </row>
    <row r="2505" spans="4:5" x14ac:dyDescent="0.35">
      <c r="D2505" s="15"/>
      <c r="E2505" s="15"/>
    </row>
    <row r="2506" spans="4:5" x14ac:dyDescent="0.35">
      <c r="D2506" s="15"/>
      <c r="E2506" s="15"/>
    </row>
    <row r="2507" spans="4:5" x14ac:dyDescent="0.35">
      <c r="D2507" s="15"/>
      <c r="E2507" s="15"/>
    </row>
    <row r="2508" spans="4:5" x14ac:dyDescent="0.35">
      <c r="D2508" s="15"/>
      <c r="E2508" s="15"/>
    </row>
    <row r="2509" spans="4:5" x14ac:dyDescent="0.35">
      <c r="D2509" s="15"/>
      <c r="E2509" s="15"/>
    </row>
    <row r="2510" spans="4:5" x14ac:dyDescent="0.35">
      <c r="D2510" s="15"/>
      <c r="E2510" s="15"/>
    </row>
    <row r="2511" spans="4:5" x14ac:dyDescent="0.35">
      <c r="D2511" s="15"/>
      <c r="E2511" s="15"/>
    </row>
    <row r="2512" spans="4:5" x14ac:dyDescent="0.35">
      <c r="D2512" s="15"/>
      <c r="E2512" s="15"/>
    </row>
    <row r="2513" spans="4:5" x14ac:dyDescent="0.35">
      <c r="D2513" s="15"/>
      <c r="E2513" s="15"/>
    </row>
    <row r="2514" spans="4:5" x14ac:dyDescent="0.35">
      <c r="D2514" s="15"/>
      <c r="E2514" s="15"/>
    </row>
    <row r="2515" spans="4:5" x14ac:dyDescent="0.35">
      <c r="D2515" s="15"/>
      <c r="E2515" s="15"/>
    </row>
    <row r="2516" spans="4:5" x14ac:dyDescent="0.35">
      <c r="D2516" s="15"/>
      <c r="E2516" s="15"/>
    </row>
    <row r="2517" spans="4:5" x14ac:dyDescent="0.35">
      <c r="D2517" s="15"/>
      <c r="E2517" s="15"/>
    </row>
    <row r="2518" spans="4:5" x14ac:dyDescent="0.35">
      <c r="D2518" s="15"/>
      <c r="E2518" s="15"/>
    </row>
    <row r="2519" spans="4:5" x14ac:dyDescent="0.35">
      <c r="D2519" s="15"/>
      <c r="E2519" s="15"/>
    </row>
    <row r="2520" spans="4:5" x14ac:dyDescent="0.35">
      <c r="D2520" s="15"/>
      <c r="E2520" s="15"/>
    </row>
    <row r="2521" spans="4:5" x14ac:dyDescent="0.35">
      <c r="D2521" s="15"/>
      <c r="E2521" s="15"/>
    </row>
    <row r="2522" spans="4:5" x14ac:dyDescent="0.35">
      <c r="D2522" s="15"/>
      <c r="E2522" s="15"/>
    </row>
    <row r="2523" spans="4:5" x14ac:dyDescent="0.35">
      <c r="D2523" s="15"/>
      <c r="E2523" s="15"/>
    </row>
    <row r="2524" spans="4:5" x14ac:dyDescent="0.35">
      <c r="D2524" s="15"/>
      <c r="E2524" s="15"/>
    </row>
    <row r="2525" spans="4:5" x14ac:dyDescent="0.35">
      <c r="D2525" s="15"/>
      <c r="E2525" s="15"/>
    </row>
    <row r="2526" spans="4:5" x14ac:dyDescent="0.35">
      <c r="D2526" s="15"/>
      <c r="E2526" s="15"/>
    </row>
    <row r="2527" spans="4:5" x14ac:dyDescent="0.35">
      <c r="D2527" s="15"/>
      <c r="E2527" s="15"/>
    </row>
    <row r="2528" spans="4:5" x14ac:dyDescent="0.35">
      <c r="D2528" s="15"/>
      <c r="E2528" s="15"/>
    </row>
    <row r="2529" spans="4:5" x14ac:dyDescent="0.35">
      <c r="D2529" s="15"/>
      <c r="E2529" s="15"/>
    </row>
    <row r="2530" spans="4:5" x14ac:dyDescent="0.35">
      <c r="D2530" s="15"/>
      <c r="E2530" s="15"/>
    </row>
    <row r="2531" spans="4:5" x14ac:dyDescent="0.35">
      <c r="D2531" s="15"/>
      <c r="E2531" s="15"/>
    </row>
    <row r="2532" spans="4:5" x14ac:dyDescent="0.35">
      <c r="D2532" s="15"/>
      <c r="E2532" s="15"/>
    </row>
    <row r="2533" spans="4:5" x14ac:dyDescent="0.35">
      <c r="D2533" s="15"/>
      <c r="E2533" s="15"/>
    </row>
    <row r="2534" spans="4:5" x14ac:dyDescent="0.35">
      <c r="D2534" s="15"/>
      <c r="E2534" s="15"/>
    </row>
    <row r="2535" spans="4:5" x14ac:dyDescent="0.35">
      <c r="D2535" s="15"/>
      <c r="E2535" s="15"/>
    </row>
    <row r="2536" spans="4:5" x14ac:dyDescent="0.35">
      <c r="D2536" s="15"/>
      <c r="E2536" s="15"/>
    </row>
    <row r="2537" spans="4:5" x14ac:dyDescent="0.35">
      <c r="D2537" s="15"/>
      <c r="E2537" s="15"/>
    </row>
    <row r="2538" spans="4:5" x14ac:dyDescent="0.35">
      <c r="D2538" s="15"/>
      <c r="E2538" s="15"/>
    </row>
    <row r="2539" spans="4:5" x14ac:dyDescent="0.35">
      <c r="D2539" s="15"/>
      <c r="E2539" s="15"/>
    </row>
    <row r="2540" spans="4:5" x14ac:dyDescent="0.35">
      <c r="D2540" s="15"/>
      <c r="E2540" s="15"/>
    </row>
    <row r="2541" spans="4:5" x14ac:dyDescent="0.35">
      <c r="D2541" s="15"/>
      <c r="E2541" s="15"/>
    </row>
    <row r="2542" spans="4:5" x14ac:dyDescent="0.35">
      <c r="D2542" s="15"/>
      <c r="E2542" s="15"/>
    </row>
    <row r="2543" spans="4:5" x14ac:dyDescent="0.35">
      <c r="D2543" s="15"/>
      <c r="E2543" s="15"/>
    </row>
    <row r="2544" spans="4:5" x14ac:dyDescent="0.35">
      <c r="D2544" s="15"/>
      <c r="E2544" s="15"/>
    </row>
    <row r="2545" spans="4:5" x14ac:dyDescent="0.35">
      <c r="D2545" s="15"/>
      <c r="E2545" s="15"/>
    </row>
    <row r="2546" spans="4:5" x14ac:dyDescent="0.35">
      <c r="D2546" s="15"/>
      <c r="E2546" s="15"/>
    </row>
    <row r="2547" spans="4:5" x14ac:dyDescent="0.35">
      <c r="D2547" s="15"/>
      <c r="E2547" s="15"/>
    </row>
    <row r="2548" spans="4:5" x14ac:dyDescent="0.35">
      <c r="D2548" s="15"/>
      <c r="E2548" s="15"/>
    </row>
    <row r="2549" spans="4:5" x14ac:dyDescent="0.35">
      <c r="D2549" s="15"/>
      <c r="E2549" s="15"/>
    </row>
    <row r="2550" spans="4:5" x14ac:dyDescent="0.35">
      <c r="D2550" s="15"/>
      <c r="E2550" s="15"/>
    </row>
    <row r="2551" spans="4:5" x14ac:dyDescent="0.35">
      <c r="D2551" s="15"/>
      <c r="E2551" s="15"/>
    </row>
    <row r="2552" spans="4:5" x14ac:dyDescent="0.35">
      <c r="D2552" s="15"/>
      <c r="E2552" s="15"/>
    </row>
    <row r="2553" spans="4:5" x14ac:dyDescent="0.35">
      <c r="D2553" s="15"/>
      <c r="E2553" s="15"/>
    </row>
    <row r="2554" spans="4:5" x14ac:dyDescent="0.35">
      <c r="D2554" s="15"/>
      <c r="E2554" s="15"/>
    </row>
    <row r="2555" spans="4:5" x14ac:dyDescent="0.35">
      <c r="D2555" s="15"/>
      <c r="E2555" s="15"/>
    </row>
    <row r="2556" spans="4:5" x14ac:dyDescent="0.35">
      <c r="D2556" s="15"/>
      <c r="E2556" s="15"/>
    </row>
    <row r="2557" spans="4:5" x14ac:dyDescent="0.35">
      <c r="D2557" s="15"/>
      <c r="E2557" s="15"/>
    </row>
    <row r="2558" spans="4:5" x14ac:dyDescent="0.35">
      <c r="D2558" s="15"/>
      <c r="E2558" s="15"/>
    </row>
    <row r="2559" spans="4:5" x14ac:dyDescent="0.35">
      <c r="D2559" s="15"/>
      <c r="E2559" s="15"/>
    </row>
    <row r="2560" spans="4:5" x14ac:dyDescent="0.35">
      <c r="D2560" s="15"/>
      <c r="E2560" s="15"/>
    </row>
    <row r="2561" spans="4:5" x14ac:dyDescent="0.35">
      <c r="D2561" s="15"/>
      <c r="E2561" s="15"/>
    </row>
    <row r="2562" spans="4:5" x14ac:dyDescent="0.35">
      <c r="D2562" s="15"/>
      <c r="E2562" s="15"/>
    </row>
    <row r="2563" spans="4:5" x14ac:dyDescent="0.35">
      <c r="D2563" s="15"/>
      <c r="E2563" s="15"/>
    </row>
    <row r="2564" spans="4:5" x14ac:dyDescent="0.35">
      <c r="D2564" s="15"/>
      <c r="E2564" s="15"/>
    </row>
    <row r="2565" spans="4:5" x14ac:dyDescent="0.35">
      <c r="D2565" s="15"/>
      <c r="E2565" s="15"/>
    </row>
    <row r="2566" spans="4:5" x14ac:dyDescent="0.35">
      <c r="D2566" s="15"/>
      <c r="E2566" s="15"/>
    </row>
    <row r="2567" spans="4:5" x14ac:dyDescent="0.35">
      <c r="D2567" s="15"/>
      <c r="E2567" s="15"/>
    </row>
    <row r="2568" spans="4:5" x14ac:dyDescent="0.35">
      <c r="D2568" s="15"/>
      <c r="E2568" s="15"/>
    </row>
    <row r="2569" spans="4:5" x14ac:dyDescent="0.35">
      <c r="D2569" s="15"/>
      <c r="E2569" s="15"/>
    </row>
    <row r="2570" spans="4:5" x14ac:dyDescent="0.35">
      <c r="D2570" s="15"/>
      <c r="E2570" s="15"/>
    </row>
    <row r="2571" spans="4:5" x14ac:dyDescent="0.35">
      <c r="D2571" s="15"/>
      <c r="E2571" s="15"/>
    </row>
    <row r="2572" spans="4:5" x14ac:dyDescent="0.35">
      <c r="D2572" s="15"/>
      <c r="E2572" s="15"/>
    </row>
    <row r="2573" spans="4:5" x14ac:dyDescent="0.35">
      <c r="D2573" s="15"/>
      <c r="E2573" s="15"/>
    </row>
    <row r="2574" spans="4:5" x14ac:dyDescent="0.35">
      <c r="D2574" s="15"/>
      <c r="E2574" s="15"/>
    </row>
    <row r="2575" spans="4:5" x14ac:dyDescent="0.35">
      <c r="D2575" s="15"/>
      <c r="E2575" s="15"/>
    </row>
    <row r="2576" spans="4:5" x14ac:dyDescent="0.35">
      <c r="D2576" s="15"/>
      <c r="E2576" s="15"/>
    </row>
    <row r="2577" spans="4:5" x14ac:dyDescent="0.35">
      <c r="D2577" s="15"/>
      <c r="E2577" s="15"/>
    </row>
    <row r="2578" spans="4:5" x14ac:dyDescent="0.35">
      <c r="D2578" s="15"/>
      <c r="E2578" s="15"/>
    </row>
    <row r="2579" spans="4:5" x14ac:dyDescent="0.35">
      <c r="D2579" s="15"/>
      <c r="E2579" s="15"/>
    </row>
    <row r="2580" spans="4:5" x14ac:dyDescent="0.35">
      <c r="D2580" s="15"/>
      <c r="E2580" s="15"/>
    </row>
    <row r="2581" spans="4:5" x14ac:dyDescent="0.35">
      <c r="D2581" s="15"/>
      <c r="E2581" s="15"/>
    </row>
    <row r="2582" spans="4:5" x14ac:dyDescent="0.35">
      <c r="D2582" s="15"/>
      <c r="E2582" s="15"/>
    </row>
    <row r="2583" spans="4:5" x14ac:dyDescent="0.35">
      <c r="D2583" s="15"/>
      <c r="E2583" s="15"/>
    </row>
    <row r="2584" spans="4:5" x14ac:dyDescent="0.35">
      <c r="D2584" s="15"/>
      <c r="E2584" s="15"/>
    </row>
    <row r="2585" spans="4:5" x14ac:dyDescent="0.35">
      <c r="D2585" s="15"/>
      <c r="E2585" s="15"/>
    </row>
    <row r="2586" spans="4:5" x14ac:dyDescent="0.35">
      <c r="D2586" s="15"/>
      <c r="E2586" s="15"/>
    </row>
    <row r="2587" spans="4:5" x14ac:dyDescent="0.35">
      <c r="D2587" s="15"/>
      <c r="E2587" s="15"/>
    </row>
    <row r="2588" spans="4:5" x14ac:dyDescent="0.35">
      <c r="D2588" s="15"/>
      <c r="E2588" s="15"/>
    </row>
    <row r="2589" spans="4:5" x14ac:dyDescent="0.35">
      <c r="D2589" s="15"/>
      <c r="E2589" s="15"/>
    </row>
    <row r="2590" spans="4:5" x14ac:dyDescent="0.35">
      <c r="D2590" s="15"/>
      <c r="E2590" s="15"/>
    </row>
    <row r="2591" spans="4:5" x14ac:dyDescent="0.35">
      <c r="D2591" s="15"/>
      <c r="E2591" s="15"/>
    </row>
    <row r="2592" spans="4:5" x14ac:dyDescent="0.35">
      <c r="D2592" s="15"/>
      <c r="E2592" s="15"/>
    </row>
    <row r="2593" spans="4:5" x14ac:dyDescent="0.35">
      <c r="D2593" s="15"/>
      <c r="E2593" s="15"/>
    </row>
    <row r="2594" spans="4:5" x14ac:dyDescent="0.35">
      <c r="D2594" s="15"/>
      <c r="E2594" s="15"/>
    </row>
    <row r="2595" spans="4:5" x14ac:dyDescent="0.35">
      <c r="D2595" s="15"/>
      <c r="E2595" s="15"/>
    </row>
    <row r="2596" spans="4:5" x14ac:dyDescent="0.35">
      <c r="D2596" s="15"/>
      <c r="E2596" s="15"/>
    </row>
    <row r="2597" spans="4:5" x14ac:dyDescent="0.35">
      <c r="D2597" s="15"/>
      <c r="E2597" s="15"/>
    </row>
    <row r="2598" spans="4:5" x14ac:dyDescent="0.35">
      <c r="D2598" s="15"/>
      <c r="E2598" s="15"/>
    </row>
    <row r="2599" spans="4:5" x14ac:dyDescent="0.35">
      <c r="D2599" s="15"/>
      <c r="E2599" s="15"/>
    </row>
    <row r="2600" spans="4:5" x14ac:dyDescent="0.35">
      <c r="D2600" s="15"/>
      <c r="E2600" s="15"/>
    </row>
    <row r="2601" spans="4:5" x14ac:dyDescent="0.35">
      <c r="D2601" s="15"/>
      <c r="E2601" s="15"/>
    </row>
    <row r="2602" spans="4:5" x14ac:dyDescent="0.35">
      <c r="D2602" s="15"/>
      <c r="E2602" s="15"/>
    </row>
    <row r="2603" spans="4:5" x14ac:dyDescent="0.35">
      <c r="D2603" s="15"/>
      <c r="E2603" s="15"/>
    </row>
    <row r="2604" spans="4:5" x14ac:dyDescent="0.35">
      <c r="D2604" s="15"/>
      <c r="E2604" s="15"/>
    </row>
    <row r="2605" spans="4:5" x14ac:dyDescent="0.35">
      <c r="D2605" s="15"/>
      <c r="E2605" s="15"/>
    </row>
    <row r="2606" spans="4:5" x14ac:dyDescent="0.35">
      <c r="D2606" s="15"/>
      <c r="E2606" s="15"/>
    </row>
    <row r="2607" spans="4:5" x14ac:dyDescent="0.35">
      <c r="D2607" s="15"/>
      <c r="E2607" s="15"/>
    </row>
    <row r="2608" spans="4:5" x14ac:dyDescent="0.35">
      <c r="D2608" s="15"/>
      <c r="E2608" s="15"/>
    </row>
    <row r="2609" spans="4:5" x14ac:dyDescent="0.35">
      <c r="D2609" s="15"/>
      <c r="E2609" s="15"/>
    </row>
    <row r="2610" spans="4:5" x14ac:dyDescent="0.35">
      <c r="D2610" s="15"/>
      <c r="E2610" s="15"/>
    </row>
    <row r="2611" spans="4:5" x14ac:dyDescent="0.35">
      <c r="D2611" s="15"/>
      <c r="E2611" s="15"/>
    </row>
    <row r="2612" spans="4:5" x14ac:dyDescent="0.35">
      <c r="D2612" s="15"/>
      <c r="E2612" s="15"/>
    </row>
    <row r="2613" spans="4:5" x14ac:dyDescent="0.35">
      <c r="D2613" s="15"/>
      <c r="E2613" s="15"/>
    </row>
    <row r="2614" spans="4:5" x14ac:dyDescent="0.35">
      <c r="D2614" s="15"/>
      <c r="E2614" s="15"/>
    </row>
    <row r="2615" spans="4:5" x14ac:dyDescent="0.35">
      <c r="D2615" s="15"/>
      <c r="E2615" s="15"/>
    </row>
    <row r="2616" spans="4:5" x14ac:dyDescent="0.35">
      <c r="D2616" s="15"/>
      <c r="E2616" s="15"/>
    </row>
    <row r="2617" spans="4:5" x14ac:dyDescent="0.35">
      <c r="D2617" s="15"/>
      <c r="E2617" s="15"/>
    </row>
    <row r="2618" spans="4:5" x14ac:dyDescent="0.35">
      <c r="D2618" s="15"/>
      <c r="E2618" s="15"/>
    </row>
    <row r="2619" spans="4:5" x14ac:dyDescent="0.35">
      <c r="D2619" s="15"/>
      <c r="E2619" s="15"/>
    </row>
    <row r="2620" spans="4:5" x14ac:dyDescent="0.35">
      <c r="D2620" s="15"/>
      <c r="E2620" s="15"/>
    </row>
    <row r="2621" spans="4:5" x14ac:dyDescent="0.35">
      <c r="D2621" s="15"/>
      <c r="E2621" s="15"/>
    </row>
    <row r="2622" spans="4:5" x14ac:dyDescent="0.35">
      <c r="D2622" s="15"/>
      <c r="E2622" s="15"/>
    </row>
    <row r="2623" spans="4:5" x14ac:dyDescent="0.35">
      <c r="D2623" s="15"/>
      <c r="E2623" s="15"/>
    </row>
    <row r="2624" spans="4:5" x14ac:dyDescent="0.35">
      <c r="D2624" s="15"/>
      <c r="E2624" s="15"/>
    </row>
    <row r="2625" spans="4:5" x14ac:dyDescent="0.35">
      <c r="D2625" s="15"/>
      <c r="E2625" s="15"/>
    </row>
    <row r="2626" spans="4:5" x14ac:dyDescent="0.35">
      <c r="D2626" s="15"/>
      <c r="E2626" s="15"/>
    </row>
    <row r="2627" spans="4:5" x14ac:dyDescent="0.35">
      <c r="D2627" s="15"/>
      <c r="E2627" s="15"/>
    </row>
    <row r="2628" spans="4:5" x14ac:dyDescent="0.35">
      <c r="D2628" s="15"/>
      <c r="E2628" s="15"/>
    </row>
    <row r="2629" spans="4:5" x14ac:dyDescent="0.35">
      <c r="D2629" s="15"/>
      <c r="E2629" s="15"/>
    </row>
    <row r="2630" spans="4:5" x14ac:dyDescent="0.35">
      <c r="D2630" s="15"/>
      <c r="E2630" s="15"/>
    </row>
    <row r="2631" spans="4:5" x14ac:dyDescent="0.35">
      <c r="D2631" s="15"/>
      <c r="E2631" s="15"/>
    </row>
    <row r="2632" spans="4:5" x14ac:dyDescent="0.35">
      <c r="D2632" s="15"/>
      <c r="E2632" s="15"/>
    </row>
    <row r="2633" spans="4:5" x14ac:dyDescent="0.35">
      <c r="D2633" s="15"/>
      <c r="E2633" s="15"/>
    </row>
    <row r="2634" spans="4:5" x14ac:dyDescent="0.35">
      <c r="D2634" s="15"/>
      <c r="E2634" s="15"/>
    </row>
    <row r="2635" spans="4:5" x14ac:dyDescent="0.35">
      <c r="D2635" s="15"/>
      <c r="E2635" s="15"/>
    </row>
    <row r="2636" spans="4:5" x14ac:dyDescent="0.35">
      <c r="D2636" s="15"/>
      <c r="E2636" s="15"/>
    </row>
    <row r="2637" spans="4:5" x14ac:dyDescent="0.35">
      <c r="D2637" s="15"/>
      <c r="E2637" s="15"/>
    </row>
    <row r="2638" spans="4:5" x14ac:dyDescent="0.35">
      <c r="D2638" s="15"/>
      <c r="E2638" s="15"/>
    </row>
    <row r="2639" spans="4:5" x14ac:dyDescent="0.35">
      <c r="D2639" s="15"/>
      <c r="E2639" s="15"/>
    </row>
    <row r="2640" spans="4:5" x14ac:dyDescent="0.35">
      <c r="D2640" s="15"/>
      <c r="E2640" s="15"/>
    </row>
    <row r="2641" spans="4:5" x14ac:dyDescent="0.35">
      <c r="D2641" s="15"/>
      <c r="E2641" s="15"/>
    </row>
    <row r="2642" spans="4:5" x14ac:dyDescent="0.35">
      <c r="D2642" s="15"/>
      <c r="E2642" s="15"/>
    </row>
    <row r="2643" spans="4:5" x14ac:dyDescent="0.35">
      <c r="D2643" s="15"/>
      <c r="E2643" s="15"/>
    </row>
    <row r="2644" spans="4:5" x14ac:dyDescent="0.35">
      <c r="D2644" s="15"/>
      <c r="E2644" s="15"/>
    </row>
    <row r="2645" spans="4:5" x14ac:dyDescent="0.35">
      <c r="D2645" s="15"/>
      <c r="E2645" s="15"/>
    </row>
    <row r="2646" spans="4:5" x14ac:dyDescent="0.35">
      <c r="D2646" s="15"/>
      <c r="E2646" s="15"/>
    </row>
    <row r="2647" spans="4:5" x14ac:dyDescent="0.35">
      <c r="D2647" s="15"/>
      <c r="E2647" s="15"/>
    </row>
    <row r="2648" spans="4:5" x14ac:dyDescent="0.35">
      <c r="D2648" s="15"/>
      <c r="E2648" s="15"/>
    </row>
    <row r="2649" spans="4:5" x14ac:dyDescent="0.35">
      <c r="D2649" s="15"/>
      <c r="E2649" s="15"/>
    </row>
    <row r="2650" spans="4:5" x14ac:dyDescent="0.35">
      <c r="D2650" s="15"/>
      <c r="E2650" s="15"/>
    </row>
    <row r="2651" spans="4:5" x14ac:dyDescent="0.35">
      <c r="D2651" s="15"/>
      <c r="E2651" s="15"/>
    </row>
    <row r="2652" spans="4:5" x14ac:dyDescent="0.35">
      <c r="D2652" s="15"/>
      <c r="E2652" s="15"/>
    </row>
    <row r="2653" spans="4:5" x14ac:dyDescent="0.35">
      <c r="D2653" s="15"/>
      <c r="E2653" s="15"/>
    </row>
    <row r="2654" spans="4:5" x14ac:dyDescent="0.35">
      <c r="D2654" s="15"/>
      <c r="E2654" s="15"/>
    </row>
    <row r="2655" spans="4:5" x14ac:dyDescent="0.35">
      <c r="D2655" s="15"/>
      <c r="E2655" s="15"/>
    </row>
    <row r="2656" spans="4:5" x14ac:dyDescent="0.35">
      <c r="D2656" s="15"/>
      <c r="E2656" s="15"/>
    </row>
    <row r="2657" spans="4:5" x14ac:dyDescent="0.35">
      <c r="D2657" s="15"/>
      <c r="E2657" s="15"/>
    </row>
    <row r="2658" spans="4:5" x14ac:dyDescent="0.35">
      <c r="D2658" s="15"/>
      <c r="E2658" s="15"/>
    </row>
    <row r="2659" spans="4:5" x14ac:dyDescent="0.35">
      <c r="D2659" s="15"/>
      <c r="E2659" s="15"/>
    </row>
    <row r="2660" spans="4:5" x14ac:dyDescent="0.35">
      <c r="D2660" s="15"/>
      <c r="E2660" s="15"/>
    </row>
    <row r="2661" spans="4:5" x14ac:dyDescent="0.35">
      <c r="D2661" s="15"/>
      <c r="E2661" s="15"/>
    </row>
    <row r="2662" spans="4:5" x14ac:dyDescent="0.35">
      <c r="D2662" s="15"/>
      <c r="E2662" s="15"/>
    </row>
    <row r="2663" spans="4:5" x14ac:dyDescent="0.35">
      <c r="D2663" s="15"/>
      <c r="E2663" s="15"/>
    </row>
    <row r="2664" spans="4:5" x14ac:dyDescent="0.35">
      <c r="D2664" s="15"/>
      <c r="E2664" s="15"/>
    </row>
    <row r="2665" spans="4:5" x14ac:dyDescent="0.35">
      <c r="D2665" s="15"/>
      <c r="E2665" s="15"/>
    </row>
    <row r="2666" spans="4:5" x14ac:dyDescent="0.35">
      <c r="D2666" s="15"/>
      <c r="E2666" s="15"/>
    </row>
    <row r="2667" spans="4:5" x14ac:dyDescent="0.35">
      <c r="D2667" s="15"/>
      <c r="E2667" s="15"/>
    </row>
    <row r="2668" spans="4:5" x14ac:dyDescent="0.35">
      <c r="D2668" s="15"/>
      <c r="E2668" s="15"/>
    </row>
    <row r="2669" spans="4:5" x14ac:dyDescent="0.35">
      <c r="D2669" s="15"/>
      <c r="E2669" s="15"/>
    </row>
    <row r="2670" spans="4:5" x14ac:dyDescent="0.35">
      <c r="D2670" s="15"/>
      <c r="E2670" s="15"/>
    </row>
    <row r="2671" spans="4:5" x14ac:dyDescent="0.35">
      <c r="D2671" s="15"/>
      <c r="E2671" s="15"/>
    </row>
    <row r="2672" spans="4:5" x14ac:dyDescent="0.35">
      <c r="D2672" s="15"/>
      <c r="E2672" s="15"/>
    </row>
    <row r="2673" spans="4:5" x14ac:dyDescent="0.35">
      <c r="D2673" s="15"/>
      <c r="E2673" s="15"/>
    </row>
    <row r="2674" spans="4:5" x14ac:dyDescent="0.35">
      <c r="D2674" s="15"/>
      <c r="E2674" s="15"/>
    </row>
    <row r="2675" spans="4:5" x14ac:dyDescent="0.35">
      <c r="D2675" s="15"/>
      <c r="E2675" s="15"/>
    </row>
    <row r="2676" spans="4:5" x14ac:dyDescent="0.35">
      <c r="D2676" s="15"/>
      <c r="E2676" s="15"/>
    </row>
    <row r="2677" spans="4:5" x14ac:dyDescent="0.35">
      <c r="D2677" s="15"/>
      <c r="E2677" s="15"/>
    </row>
    <row r="2678" spans="4:5" x14ac:dyDescent="0.35">
      <c r="D2678" s="15"/>
      <c r="E2678" s="15"/>
    </row>
    <row r="2679" spans="4:5" x14ac:dyDescent="0.35">
      <c r="D2679" s="15"/>
      <c r="E2679" s="15"/>
    </row>
    <row r="2680" spans="4:5" x14ac:dyDescent="0.35">
      <c r="D2680" s="15"/>
      <c r="E2680" s="15"/>
    </row>
    <row r="2681" spans="4:5" x14ac:dyDescent="0.35">
      <c r="D2681" s="15"/>
      <c r="E2681" s="15"/>
    </row>
    <row r="2682" spans="4:5" x14ac:dyDescent="0.35">
      <c r="D2682" s="15"/>
      <c r="E2682" s="15"/>
    </row>
    <row r="2683" spans="4:5" x14ac:dyDescent="0.35">
      <c r="D2683" s="15"/>
      <c r="E2683" s="15"/>
    </row>
    <row r="2684" spans="4:5" x14ac:dyDescent="0.35">
      <c r="D2684" s="15"/>
      <c r="E2684" s="15"/>
    </row>
    <row r="2685" spans="4:5" x14ac:dyDescent="0.35">
      <c r="D2685" s="15"/>
      <c r="E2685" s="15"/>
    </row>
    <row r="2686" spans="4:5" x14ac:dyDescent="0.35">
      <c r="D2686" s="15"/>
      <c r="E2686" s="15"/>
    </row>
    <row r="2687" spans="4:5" x14ac:dyDescent="0.35">
      <c r="D2687" s="15"/>
      <c r="E2687" s="15"/>
    </row>
    <row r="2688" spans="4:5" x14ac:dyDescent="0.35">
      <c r="D2688" s="15"/>
      <c r="E2688" s="15"/>
    </row>
    <row r="2689" spans="4:5" x14ac:dyDescent="0.35">
      <c r="D2689" s="15"/>
      <c r="E2689" s="15"/>
    </row>
    <row r="2690" spans="4:5" x14ac:dyDescent="0.35">
      <c r="D2690" s="15"/>
      <c r="E2690" s="15"/>
    </row>
    <row r="2691" spans="4:5" x14ac:dyDescent="0.35">
      <c r="D2691" s="15"/>
      <c r="E2691" s="15"/>
    </row>
    <row r="2692" spans="4:5" x14ac:dyDescent="0.35">
      <c r="D2692" s="15"/>
      <c r="E2692" s="15"/>
    </row>
    <row r="2693" spans="4:5" x14ac:dyDescent="0.35">
      <c r="D2693" s="15"/>
      <c r="E2693" s="15"/>
    </row>
    <row r="2694" spans="4:5" x14ac:dyDescent="0.35">
      <c r="D2694" s="15"/>
      <c r="E2694" s="15"/>
    </row>
    <row r="2695" spans="4:5" x14ac:dyDescent="0.35">
      <c r="D2695" s="15"/>
      <c r="E2695" s="15"/>
    </row>
    <row r="2696" spans="4:5" x14ac:dyDescent="0.35">
      <c r="D2696" s="15"/>
      <c r="E2696" s="15"/>
    </row>
    <row r="2697" spans="4:5" x14ac:dyDescent="0.35">
      <c r="D2697" s="15"/>
      <c r="E2697" s="15"/>
    </row>
    <row r="2698" spans="4:5" x14ac:dyDescent="0.35">
      <c r="D2698" s="15"/>
      <c r="E2698" s="15"/>
    </row>
    <row r="2699" spans="4:5" x14ac:dyDescent="0.35">
      <c r="D2699" s="15"/>
      <c r="E2699" s="15"/>
    </row>
    <row r="2700" spans="4:5" x14ac:dyDescent="0.35">
      <c r="D2700" s="15"/>
      <c r="E2700" s="15"/>
    </row>
    <row r="2701" spans="4:5" x14ac:dyDescent="0.35">
      <c r="D2701" s="15"/>
      <c r="E2701" s="15"/>
    </row>
    <row r="2702" spans="4:5" x14ac:dyDescent="0.35">
      <c r="D2702" s="15"/>
      <c r="E2702" s="15"/>
    </row>
    <row r="2703" spans="4:5" x14ac:dyDescent="0.35">
      <c r="D2703" s="15"/>
      <c r="E2703" s="15"/>
    </row>
    <row r="2704" spans="4:5" x14ac:dyDescent="0.35">
      <c r="D2704" s="15"/>
      <c r="E2704" s="15"/>
    </row>
    <row r="2705" spans="4:5" x14ac:dyDescent="0.35">
      <c r="D2705" s="15"/>
      <c r="E2705" s="15"/>
    </row>
    <row r="2706" spans="4:5" x14ac:dyDescent="0.35">
      <c r="D2706" s="15"/>
      <c r="E2706" s="15"/>
    </row>
    <row r="2707" spans="4:5" x14ac:dyDescent="0.35">
      <c r="D2707" s="15"/>
      <c r="E2707" s="15"/>
    </row>
    <row r="2708" spans="4:5" x14ac:dyDescent="0.35">
      <c r="D2708" s="15"/>
      <c r="E2708" s="15"/>
    </row>
    <row r="2709" spans="4:5" x14ac:dyDescent="0.35">
      <c r="D2709" s="15"/>
      <c r="E2709" s="15"/>
    </row>
    <row r="2710" spans="4:5" x14ac:dyDescent="0.35">
      <c r="D2710" s="15"/>
      <c r="E2710" s="15"/>
    </row>
    <row r="2711" spans="4:5" x14ac:dyDescent="0.35">
      <c r="D2711" s="15"/>
      <c r="E2711" s="15"/>
    </row>
    <row r="2712" spans="4:5" x14ac:dyDescent="0.35">
      <c r="D2712" s="15"/>
      <c r="E2712" s="15"/>
    </row>
    <row r="2713" spans="4:5" x14ac:dyDescent="0.35">
      <c r="D2713" s="15"/>
      <c r="E2713" s="15"/>
    </row>
    <row r="2714" spans="4:5" x14ac:dyDescent="0.35">
      <c r="D2714" s="15"/>
      <c r="E2714" s="15"/>
    </row>
    <row r="2715" spans="4:5" x14ac:dyDescent="0.35">
      <c r="D2715" s="15"/>
      <c r="E2715" s="15"/>
    </row>
    <row r="2716" spans="4:5" x14ac:dyDescent="0.35">
      <c r="D2716" s="15"/>
      <c r="E2716" s="15"/>
    </row>
    <row r="2717" spans="4:5" x14ac:dyDescent="0.35">
      <c r="D2717" s="15"/>
      <c r="E2717" s="15"/>
    </row>
    <row r="2718" spans="4:5" x14ac:dyDescent="0.35">
      <c r="D2718" s="15"/>
      <c r="E2718" s="15"/>
    </row>
    <row r="2719" spans="4:5" x14ac:dyDescent="0.35">
      <c r="D2719" s="15"/>
      <c r="E2719" s="15"/>
    </row>
    <row r="2720" spans="4:5" x14ac:dyDescent="0.35">
      <c r="D2720" s="15"/>
      <c r="E2720" s="15"/>
    </row>
    <row r="2721" spans="4:5" x14ac:dyDescent="0.35">
      <c r="D2721" s="15"/>
      <c r="E2721" s="15"/>
    </row>
    <row r="2722" spans="4:5" x14ac:dyDescent="0.35">
      <c r="D2722" s="15"/>
      <c r="E2722" s="15"/>
    </row>
    <row r="2723" spans="4:5" x14ac:dyDescent="0.35">
      <c r="D2723" s="15"/>
      <c r="E2723" s="15"/>
    </row>
    <row r="2724" spans="4:5" x14ac:dyDescent="0.35">
      <c r="D2724" s="15"/>
      <c r="E2724" s="15"/>
    </row>
    <row r="2725" spans="4:5" x14ac:dyDescent="0.35">
      <c r="D2725" s="15"/>
      <c r="E2725" s="15"/>
    </row>
    <row r="2726" spans="4:5" x14ac:dyDescent="0.35">
      <c r="D2726" s="15"/>
      <c r="E2726" s="15"/>
    </row>
    <row r="2727" spans="4:5" x14ac:dyDescent="0.35">
      <c r="D2727" s="15"/>
      <c r="E2727" s="15"/>
    </row>
    <row r="2728" spans="4:5" x14ac:dyDescent="0.35">
      <c r="D2728" s="15"/>
      <c r="E2728" s="15"/>
    </row>
    <row r="2729" spans="4:5" x14ac:dyDescent="0.35">
      <c r="D2729" s="15"/>
      <c r="E2729" s="15"/>
    </row>
    <row r="2730" spans="4:5" x14ac:dyDescent="0.35">
      <c r="D2730" s="15"/>
      <c r="E2730" s="15"/>
    </row>
    <row r="2731" spans="4:5" x14ac:dyDescent="0.35">
      <c r="D2731" s="15"/>
      <c r="E2731" s="15"/>
    </row>
    <row r="2732" spans="4:5" x14ac:dyDescent="0.35">
      <c r="D2732" s="15"/>
      <c r="E2732" s="15"/>
    </row>
    <row r="2733" spans="4:5" x14ac:dyDescent="0.35">
      <c r="D2733" s="15"/>
      <c r="E2733" s="15"/>
    </row>
    <row r="2734" spans="4:5" x14ac:dyDescent="0.35">
      <c r="D2734" s="15"/>
      <c r="E2734" s="15"/>
    </row>
    <row r="2735" spans="4:5" x14ac:dyDescent="0.35">
      <c r="D2735" s="15"/>
      <c r="E2735" s="15"/>
    </row>
    <row r="2736" spans="4:5" x14ac:dyDescent="0.35">
      <c r="D2736" s="15"/>
      <c r="E2736" s="15"/>
    </row>
    <row r="2737" spans="4:5" x14ac:dyDescent="0.35">
      <c r="D2737" s="15"/>
      <c r="E2737" s="15"/>
    </row>
    <row r="2738" spans="4:5" x14ac:dyDescent="0.35">
      <c r="D2738" s="15"/>
      <c r="E2738" s="15"/>
    </row>
    <row r="2739" spans="4:5" x14ac:dyDescent="0.35">
      <c r="D2739" s="15"/>
      <c r="E2739" s="15"/>
    </row>
    <row r="2740" spans="4:5" x14ac:dyDescent="0.35">
      <c r="D2740" s="15"/>
      <c r="E2740" s="15"/>
    </row>
    <row r="2741" spans="4:5" x14ac:dyDescent="0.35">
      <c r="D2741" s="15"/>
      <c r="E2741" s="15"/>
    </row>
    <row r="2742" spans="4:5" x14ac:dyDescent="0.35">
      <c r="D2742" s="15"/>
      <c r="E2742" s="15"/>
    </row>
    <row r="2743" spans="4:5" x14ac:dyDescent="0.35">
      <c r="D2743" s="15"/>
      <c r="E2743" s="15"/>
    </row>
    <row r="2744" spans="4:5" x14ac:dyDescent="0.35">
      <c r="D2744" s="15"/>
      <c r="E2744" s="15"/>
    </row>
    <row r="2745" spans="4:5" x14ac:dyDescent="0.35">
      <c r="D2745" s="15"/>
      <c r="E2745" s="15"/>
    </row>
    <row r="2746" spans="4:5" x14ac:dyDescent="0.35">
      <c r="D2746" s="15"/>
      <c r="E2746" s="15"/>
    </row>
    <row r="2747" spans="4:5" x14ac:dyDescent="0.35">
      <c r="D2747" s="15"/>
      <c r="E2747" s="15"/>
    </row>
    <row r="2748" spans="4:5" x14ac:dyDescent="0.35">
      <c r="D2748" s="15"/>
      <c r="E2748" s="15"/>
    </row>
    <row r="2749" spans="4:5" x14ac:dyDescent="0.35">
      <c r="D2749" s="15"/>
      <c r="E2749" s="15"/>
    </row>
    <row r="2750" spans="4:5" x14ac:dyDescent="0.35">
      <c r="D2750" s="15"/>
      <c r="E2750" s="15"/>
    </row>
    <row r="2751" spans="4:5" x14ac:dyDescent="0.35">
      <c r="D2751" s="15"/>
      <c r="E2751" s="15"/>
    </row>
    <row r="2752" spans="4:5" x14ac:dyDescent="0.35">
      <c r="D2752" s="15"/>
      <c r="E2752" s="15"/>
    </row>
    <row r="2753" spans="4:5" x14ac:dyDescent="0.35">
      <c r="D2753" s="15"/>
      <c r="E2753" s="15"/>
    </row>
    <row r="2754" spans="4:5" x14ac:dyDescent="0.35">
      <c r="D2754" s="15"/>
      <c r="E2754" s="15"/>
    </row>
    <row r="2755" spans="4:5" x14ac:dyDescent="0.35">
      <c r="D2755" s="15"/>
      <c r="E2755" s="15"/>
    </row>
    <row r="2756" spans="4:5" x14ac:dyDescent="0.35">
      <c r="D2756" s="15"/>
      <c r="E2756" s="15"/>
    </row>
    <row r="2757" spans="4:5" x14ac:dyDescent="0.35">
      <c r="D2757" s="15"/>
      <c r="E2757" s="15"/>
    </row>
    <row r="2758" spans="4:5" x14ac:dyDescent="0.35">
      <c r="D2758" s="15"/>
      <c r="E2758" s="15"/>
    </row>
    <row r="2759" spans="4:5" x14ac:dyDescent="0.35">
      <c r="D2759" s="15"/>
      <c r="E2759" s="15"/>
    </row>
    <row r="2760" spans="4:5" x14ac:dyDescent="0.35">
      <c r="D2760" s="15"/>
      <c r="E2760" s="15"/>
    </row>
    <row r="2761" spans="4:5" x14ac:dyDescent="0.35">
      <c r="D2761" s="15"/>
      <c r="E2761" s="15"/>
    </row>
    <row r="2762" spans="4:5" x14ac:dyDescent="0.35">
      <c r="D2762" s="15"/>
      <c r="E2762" s="15"/>
    </row>
    <row r="2763" spans="4:5" x14ac:dyDescent="0.35">
      <c r="D2763" s="15"/>
      <c r="E2763" s="15"/>
    </row>
    <row r="2764" spans="4:5" x14ac:dyDescent="0.35">
      <c r="D2764" s="15"/>
      <c r="E2764" s="15"/>
    </row>
    <row r="2765" spans="4:5" x14ac:dyDescent="0.35">
      <c r="D2765" s="15"/>
      <c r="E2765" s="15"/>
    </row>
    <row r="2766" spans="4:5" x14ac:dyDescent="0.35">
      <c r="D2766" s="15"/>
      <c r="E2766" s="15"/>
    </row>
    <row r="2767" spans="4:5" x14ac:dyDescent="0.35">
      <c r="D2767" s="15"/>
      <c r="E2767" s="15"/>
    </row>
    <row r="2768" spans="4:5" x14ac:dyDescent="0.35">
      <c r="D2768" s="15"/>
      <c r="E2768" s="15"/>
    </row>
    <row r="2769" spans="4:5" x14ac:dyDescent="0.35">
      <c r="D2769" s="15"/>
      <c r="E2769" s="15"/>
    </row>
    <row r="2770" spans="4:5" x14ac:dyDescent="0.35">
      <c r="D2770" s="15"/>
      <c r="E2770" s="15"/>
    </row>
    <row r="2771" spans="4:5" x14ac:dyDescent="0.35">
      <c r="D2771" s="15"/>
      <c r="E2771" s="15"/>
    </row>
    <row r="2772" spans="4:5" x14ac:dyDescent="0.35">
      <c r="D2772" s="15"/>
      <c r="E2772" s="15"/>
    </row>
    <row r="2773" spans="4:5" x14ac:dyDescent="0.35">
      <c r="D2773" s="15"/>
      <c r="E2773" s="15"/>
    </row>
    <row r="2774" spans="4:5" x14ac:dyDescent="0.35">
      <c r="D2774" s="15"/>
      <c r="E2774" s="15"/>
    </row>
    <row r="2775" spans="4:5" x14ac:dyDescent="0.35">
      <c r="D2775" s="15"/>
      <c r="E2775" s="15"/>
    </row>
    <row r="2776" spans="4:5" x14ac:dyDescent="0.35">
      <c r="D2776" s="15"/>
      <c r="E2776" s="15"/>
    </row>
    <row r="2777" spans="4:5" x14ac:dyDescent="0.35">
      <c r="D2777" s="15"/>
      <c r="E2777" s="15"/>
    </row>
    <row r="2778" spans="4:5" x14ac:dyDescent="0.35">
      <c r="D2778" s="15"/>
      <c r="E2778" s="15"/>
    </row>
    <row r="2779" spans="4:5" x14ac:dyDescent="0.35">
      <c r="D2779" s="15"/>
      <c r="E2779" s="15"/>
    </row>
    <row r="2780" spans="4:5" x14ac:dyDescent="0.35">
      <c r="D2780" s="15"/>
      <c r="E2780" s="15"/>
    </row>
    <row r="2781" spans="4:5" x14ac:dyDescent="0.35">
      <c r="D2781" s="15"/>
      <c r="E2781" s="15"/>
    </row>
    <row r="2782" spans="4:5" x14ac:dyDescent="0.35">
      <c r="D2782" s="15"/>
      <c r="E2782" s="15"/>
    </row>
    <row r="2783" spans="4:5" x14ac:dyDescent="0.35">
      <c r="D2783" s="15"/>
      <c r="E2783" s="15"/>
    </row>
    <row r="2784" spans="4:5" x14ac:dyDescent="0.35">
      <c r="D2784" s="15"/>
      <c r="E2784" s="15"/>
    </row>
    <row r="2785" spans="4:5" x14ac:dyDescent="0.35">
      <c r="D2785" s="15"/>
      <c r="E2785" s="15"/>
    </row>
    <row r="2786" spans="4:5" x14ac:dyDescent="0.35">
      <c r="D2786" s="15"/>
      <c r="E2786" s="15"/>
    </row>
    <row r="2787" spans="4:5" x14ac:dyDescent="0.35">
      <c r="D2787" s="15"/>
      <c r="E2787" s="15"/>
    </row>
    <row r="2788" spans="4:5" x14ac:dyDescent="0.35">
      <c r="D2788" s="15"/>
      <c r="E2788" s="15"/>
    </row>
    <row r="2789" spans="4:5" x14ac:dyDescent="0.35">
      <c r="D2789" s="15"/>
      <c r="E2789" s="15"/>
    </row>
    <row r="2790" spans="4:5" x14ac:dyDescent="0.35">
      <c r="D2790" s="15"/>
      <c r="E2790" s="15"/>
    </row>
    <row r="2791" spans="4:5" x14ac:dyDescent="0.35">
      <c r="D2791" s="15"/>
      <c r="E2791" s="15"/>
    </row>
    <row r="2792" spans="4:5" x14ac:dyDescent="0.35">
      <c r="D2792" s="15"/>
      <c r="E2792" s="15"/>
    </row>
    <row r="2793" spans="4:5" x14ac:dyDescent="0.35">
      <c r="D2793" s="15"/>
      <c r="E2793" s="15"/>
    </row>
    <row r="2794" spans="4:5" x14ac:dyDescent="0.35">
      <c r="D2794" s="15"/>
      <c r="E2794" s="15"/>
    </row>
    <row r="2795" spans="4:5" x14ac:dyDescent="0.35">
      <c r="D2795" s="15"/>
      <c r="E2795" s="15"/>
    </row>
    <row r="2796" spans="4:5" x14ac:dyDescent="0.35">
      <c r="D2796" s="15"/>
      <c r="E2796" s="15"/>
    </row>
    <row r="2797" spans="4:5" x14ac:dyDescent="0.35">
      <c r="D2797" s="15"/>
      <c r="E2797" s="15"/>
    </row>
    <row r="2798" spans="4:5" x14ac:dyDescent="0.35">
      <c r="D2798" s="15"/>
      <c r="E2798" s="15"/>
    </row>
    <row r="2799" spans="4:5" x14ac:dyDescent="0.35">
      <c r="D2799" s="15"/>
      <c r="E2799" s="15"/>
    </row>
    <row r="2800" spans="4:5" x14ac:dyDescent="0.35">
      <c r="D2800" s="15"/>
      <c r="E2800" s="15"/>
    </row>
    <row r="2801" spans="4:5" x14ac:dyDescent="0.35">
      <c r="D2801" s="15"/>
      <c r="E2801" s="15"/>
    </row>
    <row r="2802" spans="4:5" x14ac:dyDescent="0.35">
      <c r="D2802" s="15"/>
      <c r="E2802" s="15"/>
    </row>
    <row r="2803" spans="4:5" x14ac:dyDescent="0.35">
      <c r="D2803" s="15"/>
      <c r="E2803" s="15"/>
    </row>
    <row r="2804" spans="4:5" x14ac:dyDescent="0.35">
      <c r="D2804" s="15"/>
      <c r="E2804" s="15"/>
    </row>
    <row r="2805" spans="4:5" x14ac:dyDescent="0.35">
      <c r="D2805" s="15"/>
      <c r="E2805" s="15"/>
    </row>
    <row r="2806" spans="4:5" x14ac:dyDescent="0.35">
      <c r="D2806" s="15"/>
      <c r="E2806" s="15"/>
    </row>
    <row r="2807" spans="4:5" x14ac:dyDescent="0.35">
      <c r="D2807" s="15"/>
      <c r="E2807" s="15"/>
    </row>
    <row r="2808" spans="4:5" x14ac:dyDescent="0.35">
      <c r="D2808" s="15"/>
      <c r="E2808" s="15"/>
    </row>
    <row r="2809" spans="4:5" x14ac:dyDescent="0.35">
      <c r="D2809" s="15"/>
      <c r="E2809" s="15"/>
    </row>
    <row r="2810" spans="4:5" x14ac:dyDescent="0.35">
      <c r="D2810" s="15"/>
      <c r="E2810" s="15"/>
    </row>
    <row r="2811" spans="4:5" x14ac:dyDescent="0.35">
      <c r="D2811" s="15"/>
      <c r="E2811" s="15"/>
    </row>
    <row r="2812" spans="4:5" x14ac:dyDescent="0.35">
      <c r="D2812" s="15"/>
      <c r="E2812" s="15"/>
    </row>
    <row r="2813" spans="4:5" x14ac:dyDescent="0.35">
      <c r="D2813" s="15"/>
      <c r="E2813" s="15"/>
    </row>
    <row r="2814" spans="4:5" x14ac:dyDescent="0.35">
      <c r="D2814" s="15"/>
      <c r="E2814" s="15"/>
    </row>
    <row r="2815" spans="4:5" x14ac:dyDescent="0.35">
      <c r="D2815" s="15"/>
      <c r="E2815" s="15"/>
    </row>
    <row r="2816" spans="4:5" x14ac:dyDescent="0.35">
      <c r="D2816" s="15"/>
      <c r="E2816" s="15"/>
    </row>
    <row r="2817" spans="4:5" x14ac:dyDescent="0.35">
      <c r="D2817" s="15"/>
      <c r="E2817" s="15"/>
    </row>
    <row r="2818" spans="4:5" x14ac:dyDescent="0.35">
      <c r="D2818" s="15"/>
      <c r="E2818" s="15"/>
    </row>
    <row r="2819" spans="4:5" x14ac:dyDescent="0.35">
      <c r="D2819" s="15"/>
      <c r="E2819" s="15"/>
    </row>
    <row r="2820" spans="4:5" x14ac:dyDescent="0.35">
      <c r="D2820" s="15"/>
      <c r="E2820" s="15"/>
    </row>
    <row r="2821" spans="4:5" x14ac:dyDescent="0.35">
      <c r="D2821" s="15"/>
      <c r="E2821" s="15"/>
    </row>
    <row r="2822" spans="4:5" x14ac:dyDescent="0.35">
      <c r="D2822" s="15"/>
      <c r="E2822" s="15"/>
    </row>
    <row r="2823" spans="4:5" x14ac:dyDescent="0.35">
      <c r="D2823" s="15"/>
      <c r="E2823" s="15"/>
    </row>
    <row r="2824" spans="4:5" x14ac:dyDescent="0.35">
      <c r="D2824" s="15"/>
      <c r="E2824" s="15"/>
    </row>
    <row r="2825" spans="4:5" x14ac:dyDescent="0.35">
      <c r="D2825" s="15"/>
      <c r="E2825" s="15"/>
    </row>
    <row r="2826" spans="4:5" x14ac:dyDescent="0.35">
      <c r="D2826" s="15"/>
      <c r="E2826" s="15"/>
    </row>
    <row r="2827" spans="4:5" x14ac:dyDescent="0.35">
      <c r="D2827" s="15"/>
      <c r="E2827" s="15"/>
    </row>
    <row r="2828" spans="4:5" x14ac:dyDescent="0.35">
      <c r="D2828" s="15"/>
      <c r="E2828" s="15"/>
    </row>
    <row r="2829" spans="4:5" x14ac:dyDescent="0.35">
      <c r="D2829" s="15"/>
      <c r="E2829" s="15"/>
    </row>
    <row r="2830" spans="4:5" x14ac:dyDescent="0.35">
      <c r="D2830" s="15"/>
      <c r="E2830" s="15"/>
    </row>
    <row r="2831" spans="4:5" x14ac:dyDescent="0.35">
      <c r="D2831" s="15"/>
      <c r="E2831" s="15"/>
    </row>
    <row r="2832" spans="4:5" x14ac:dyDescent="0.35">
      <c r="D2832" s="15"/>
      <c r="E2832" s="15"/>
    </row>
    <row r="2833" spans="4:5" x14ac:dyDescent="0.35">
      <c r="D2833" s="15"/>
      <c r="E2833" s="15"/>
    </row>
    <row r="2834" spans="4:5" x14ac:dyDescent="0.35">
      <c r="D2834" s="15"/>
      <c r="E2834" s="15"/>
    </row>
    <row r="2835" spans="4:5" x14ac:dyDescent="0.35">
      <c r="D2835" s="15"/>
      <c r="E2835" s="15"/>
    </row>
    <row r="2836" spans="4:5" x14ac:dyDescent="0.35">
      <c r="D2836" s="15"/>
      <c r="E2836" s="15"/>
    </row>
    <row r="2837" spans="4:5" x14ac:dyDescent="0.35">
      <c r="D2837" s="15"/>
      <c r="E2837" s="15"/>
    </row>
    <row r="2838" spans="4:5" x14ac:dyDescent="0.35">
      <c r="D2838" s="15"/>
      <c r="E2838" s="15"/>
    </row>
    <row r="2839" spans="4:5" x14ac:dyDescent="0.35">
      <c r="D2839" s="15"/>
      <c r="E2839" s="15"/>
    </row>
    <row r="2840" spans="4:5" x14ac:dyDescent="0.35">
      <c r="D2840" s="15"/>
      <c r="E2840" s="15"/>
    </row>
    <row r="2841" spans="4:5" x14ac:dyDescent="0.35">
      <c r="D2841" s="15"/>
      <c r="E2841" s="15"/>
    </row>
    <row r="2842" spans="4:5" x14ac:dyDescent="0.35">
      <c r="D2842" s="15"/>
      <c r="E2842" s="15"/>
    </row>
    <row r="2843" spans="4:5" x14ac:dyDescent="0.35">
      <c r="D2843" s="15"/>
      <c r="E2843" s="15"/>
    </row>
    <row r="2844" spans="4:5" x14ac:dyDescent="0.35">
      <c r="D2844" s="15"/>
      <c r="E2844" s="15"/>
    </row>
    <row r="2845" spans="4:5" x14ac:dyDescent="0.35">
      <c r="D2845" s="15"/>
      <c r="E2845" s="15"/>
    </row>
    <row r="2846" spans="4:5" x14ac:dyDescent="0.35">
      <c r="D2846" s="15"/>
      <c r="E2846" s="15"/>
    </row>
    <row r="2847" spans="4:5" x14ac:dyDescent="0.35">
      <c r="D2847" s="15"/>
      <c r="E2847" s="15"/>
    </row>
    <row r="2848" spans="4:5" x14ac:dyDescent="0.35">
      <c r="D2848" s="15"/>
      <c r="E2848" s="15"/>
    </row>
    <row r="2849" spans="4:5" x14ac:dyDescent="0.35">
      <c r="D2849" s="15"/>
      <c r="E2849" s="15"/>
    </row>
    <row r="2850" spans="4:5" x14ac:dyDescent="0.35">
      <c r="D2850" s="15"/>
      <c r="E2850" s="15"/>
    </row>
    <row r="2851" spans="4:5" x14ac:dyDescent="0.35">
      <c r="D2851" s="15"/>
      <c r="E2851" s="15"/>
    </row>
    <row r="2852" spans="4:5" x14ac:dyDescent="0.35">
      <c r="D2852" s="15"/>
      <c r="E2852" s="15"/>
    </row>
    <row r="2853" spans="4:5" x14ac:dyDescent="0.35">
      <c r="D2853" s="15"/>
      <c r="E2853" s="15"/>
    </row>
    <row r="2854" spans="4:5" x14ac:dyDescent="0.35">
      <c r="D2854" s="15"/>
      <c r="E2854" s="15"/>
    </row>
    <row r="2855" spans="4:5" x14ac:dyDescent="0.35">
      <c r="D2855" s="15"/>
      <c r="E2855" s="15"/>
    </row>
    <row r="2856" spans="4:5" x14ac:dyDescent="0.35">
      <c r="D2856" s="15"/>
      <c r="E2856" s="15"/>
    </row>
    <row r="2857" spans="4:5" x14ac:dyDescent="0.35">
      <c r="D2857" s="15"/>
      <c r="E2857" s="15"/>
    </row>
    <row r="2858" spans="4:5" x14ac:dyDescent="0.35">
      <c r="D2858" s="15"/>
      <c r="E2858" s="15"/>
    </row>
    <row r="2859" spans="4:5" x14ac:dyDescent="0.35">
      <c r="D2859" s="15"/>
      <c r="E2859" s="15"/>
    </row>
    <row r="2860" spans="4:5" x14ac:dyDescent="0.35">
      <c r="D2860" s="15"/>
      <c r="E2860" s="15"/>
    </row>
    <row r="2861" spans="4:5" x14ac:dyDescent="0.35">
      <c r="D2861" s="15"/>
      <c r="E2861" s="15"/>
    </row>
    <row r="2862" spans="4:5" x14ac:dyDescent="0.35">
      <c r="D2862" s="15"/>
      <c r="E2862" s="15"/>
    </row>
    <row r="2863" spans="4:5" x14ac:dyDescent="0.35">
      <c r="D2863" s="15"/>
      <c r="E2863" s="15"/>
    </row>
    <row r="2864" spans="4:5" x14ac:dyDescent="0.35">
      <c r="D2864" s="15"/>
      <c r="E2864" s="15"/>
    </row>
    <row r="2865" spans="4:5" x14ac:dyDescent="0.35">
      <c r="D2865" s="15"/>
      <c r="E2865" s="15"/>
    </row>
    <row r="2866" spans="4:5" x14ac:dyDescent="0.35">
      <c r="D2866" s="15"/>
      <c r="E2866" s="15"/>
    </row>
    <row r="2867" spans="4:5" x14ac:dyDescent="0.35">
      <c r="D2867" s="15"/>
      <c r="E2867" s="15"/>
    </row>
    <row r="2868" spans="4:5" x14ac:dyDescent="0.35">
      <c r="D2868" s="15"/>
      <c r="E2868" s="15"/>
    </row>
    <row r="2869" spans="4:5" x14ac:dyDescent="0.35">
      <c r="D2869" s="15"/>
      <c r="E2869" s="15"/>
    </row>
    <row r="2870" spans="4:5" x14ac:dyDescent="0.35">
      <c r="D2870" s="15"/>
      <c r="E2870" s="15"/>
    </row>
    <row r="2871" spans="4:5" x14ac:dyDescent="0.35">
      <c r="D2871" s="15"/>
      <c r="E2871" s="15"/>
    </row>
    <row r="2872" spans="4:5" x14ac:dyDescent="0.35">
      <c r="D2872" s="15"/>
      <c r="E2872" s="15"/>
    </row>
    <row r="2873" spans="4:5" x14ac:dyDescent="0.35">
      <c r="D2873" s="15"/>
      <c r="E2873" s="15"/>
    </row>
    <row r="2874" spans="4:5" x14ac:dyDescent="0.35">
      <c r="D2874" s="15"/>
      <c r="E2874" s="15"/>
    </row>
    <row r="2875" spans="4:5" x14ac:dyDescent="0.35">
      <c r="D2875" s="15"/>
      <c r="E2875" s="15"/>
    </row>
    <row r="2876" spans="4:5" x14ac:dyDescent="0.35">
      <c r="D2876" s="15"/>
      <c r="E2876" s="15"/>
    </row>
    <row r="2877" spans="4:5" x14ac:dyDescent="0.35">
      <c r="D2877" s="15"/>
      <c r="E2877" s="15"/>
    </row>
    <row r="2878" spans="4:5" x14ac:dyDescent="0.35">
      <c r="D2878" s="15"/>
      <c r="E2878" s="15"/>
    </row>
    <row r="2879" spans="4:5" x14ac:dyDescent="0.35">
      <c r="D2879" s="15"/>
      <c r="E2879" s="15"/>
    </row>
    <row r="2880" spans="4:5" x14ac:dyDescent="0.35">
      <c r="D2880" s="15"/>
      <c r="E2880" s="15"/>
    </row>
    <row r="2881" spans="4:5" x14ac:dyDescent="0.35">
      <c r="D2881" s="15"/>
      <c r="E2881" s="15"/>
    </row>
    <row r="2882" spans="4:5" x14ac:dyDescent="0.35">
      <c r="D2882" s="15"/>
      <c r="E2882" s="15"/>
    </row>
    <row r="2883" spans="4:5" x14ac:dyDescent="0.35">
      <c r="D2883" s="15"/>
      <c r="E2883" s="15"/>
    </row>
    <row r="2884" spans="4:5" x14ac:dyDescent="0.35">
      <c r="D2884" s="15"/>
      <c r="E2884" s="15"/>
    </row>
    <row r="2885" spans="4:5" x14ac:dyDescent="0.35">
      <c r="D2885" s="15"/>
      <c r="E2885" s="15"/>
    </row>
    <row r="2886" spans="4:5" x14ac:dyDescent="0.35">
      <c r="D2886" s="15"/>
      <c r="E2886" s="15"/>
    </row>
    <row r="2887" spans="4:5" x14ac:dyDescent="0.35">
      <c r="D2887" s="15"/>
      <c r="E2887" s="15"/>
    </row>
    <row r="2888" spans="4:5" x14ac:dyDescent="0.35">
      <c r="D2888" s="15"/>
      <c r="E2888" s="15"/>
    </row>
    <row r="2889" spans="4:5" x14ac:dyDescent="0.35">
      <c r="D2889" s="15"/>
      <c r="E2889" s="15"/>
    </row>
    <row r="2890" spans="4:5" x14ac:dyDescent="0.35">
      <c r="D2890" s="15"/>
      <c r="E2890" s="15"/>
    </row>
    <row r="2891" spans="4:5" x14ac:dyDescent="0.35">
      <c r="D2891" s="15"/>
      <c r="E2891" s="15"/>
    </row>
    <row r="2892" spans="4:5" x14ac:dyDescent="0.35">
      <c r="D2892" s="15"/>
      <c r="E2892" s="15"/>
    </row>
    <row r="2893" spans="4:5" x14ac:dyDescent="0.35">
      <c r="D2893" s="15"/>
      <c r="E2893" s="15"/>
    </row>
    <row r="2894" spans="4:5" x14ac:dyDescent="0.35">
      <c r="D2894" s="15"/>
      <c r="E2894" s="15"/>
    </row>
    <row r="2895" spans="4:5" x14ac:dyDescent="0.35">
      <c r="D2895" s="15"/>
      <c r="E2895" s="15"/>
    </row>
    <row r="2896" spans="4:5" x14ac:dyDescent="0.35">
      <c r="D2896" s="15"/>
      <c r="E2896" s="15"/>
    </row>
    <row r="2897" spans="4:5" x14ac:dyDescent="0.35">
      <c r="D2897" s="15"/>
      <c r="E2897" s="15"/>
    </row>
    <row r="2898" spans="4:5" x14ac:dyDescent="0.35">
      <c r="D2898" s="15"/>
      <c r="E2898" s="15"/>
    </row>
    <row r="2899" spans="4:5" x14ac:dyDescent="0.35">
      <c r="D2899" s="15"/>
      <c r="E2899" s="15"/>
    </row>
    <row r="2900" spans="4:5" x14ac:dyDescent="0.35">
      <c r="D2900" s="15"/>
      <c r="E2900" s="15"/>
    </row>
    <row r="2901" spans="4:5" x14ac:dyDescent="0.35">
      <c r="D2901" s="15"/>
      <c r="E2901" s="15"/>
    </row>
    <row r="2902" spans="4:5" x14ac:dyDescent="0.35">
      <c r="D2902" s="15"/>
      <c r="E2902" s="15"/>
    </row>
    <row r="2903" spans="4:5" x14ac:dyDescent="0.35">
      <c r="D2903" s="15"/>
      <c r="E2903" s="15"/>
    </row>
    <row r="2904" spans="4:5" x14ac:dyDescent="0.35">
      <c r="D2904" s="15"/>
      <c r="E2904" s="15"/>
    </row>
    <row r="2905" spans="4:5" x14ac:dyDescent="0.35">
      <c r="D2905" s="15"/>
      <c r="E2905" s="15"/>
    </row>
    <row r="2906" spans="4:5" x14ac:dyDescent="0.35">
      <c r="D2906" s="15"/>
      <c r="E2906" s="15"/>
    </row>
    <row r="2907" spans="4:5" x14ac:dyDescent="0.35">
      <c r="D2907" s="15"/>
      <c r="E2907" s="15"/>
    </row>
    <row r="2908" spans="4:5" x14ac:dyDescent="0.35">
      <c r="D2908" s="15"/>
      <c r="E2908" s="15"/>
    </row>
    <row r="2909" spans="4:5" x14ac:dyDescent="0.35">
      <c r="D2909" s="15"/>
      <c r="E2909" s="15"/>
    </row>
    <row r="2910" spans="4:5" x14ac:dyDescent="0.35">
      <c r="D2910" s="15"/>
      <c r="E2910" s="15"/>
    </row>
    <row r="2911" spans="4:5" x14ac:dyDescent="0.35">
      <c r="D2911" s="15"/>
      <c r="E2911" s="15"/>
    </row>
    <row r="2912" spans="4:5" x14ac:dyDescent="0.35">
      <c r="D2912" s="15"/>
      <c r="E2912" s="15"/>
    </row>
    <row r="2913" spans="4:5" x14ac:dyDescent="0.35">
      <c r="D2913" s="15"/>
      <c r="E2913" s="15"/>
    </row>
    <row r="2914" spans="4:5" x14ac:dyDescent="0.35">
      <c r="D2914" s="15"/>
      <c r="E2914" s="15"/>
    </row>
    <row r="2915" spans="4:5" x14ac:dyDescent="0.35">
      <c r="D2915" s="15"/>
      <c r="E2915" s="15"/>
    </row>
    <row r="2916" spans="4:5" x14ac:dyDescent="0.35">
      <c r="D2916" s="15"/>
      <c r="E2916" s="15"/>
    </row>
    <row r="2917" spans="4:5" x14ac:dyDescent="0.35">
      <c r="D2917" s="15"/>
      <c r="E2917" s="15"/>
    </row>
    <row r="2918" spans="4:5" x14ac:dyDescent="0.35">
      <c r="D2918" s="15"/>
      <c r="E2918" s="15"/>
    </row>
    <row r="2919" spans="4:5" x14ac:dyDescent="0.35">
      <c r="D2919" s="15"/>
      <c r="E2919" s="15"/>
    </row>
    <row r="2920" spans="4:5" x14ac:dyDescent="0.35">
      <c r="D2920" s="15"/>
      <c r="E2920" s="15"/>
    </row>
    <row r="2921" spans="4:5" x14ac:dyDescent="0.35">
      <c r="D2921" s="15"/>
      <c r="E2921" s="15"/>
    </row>
    <row r="2922" spans="4:5" x14ac:dyDescent="0.35">
      <c r="D2922" s="15"/>
      <c r="E2922" s="15"/>
    </row>
    <row r="2923" spans="4:5" x14ac:dyDescent="0.35">
      <c r="D2923" s="15"/>
      <c r="E2923" s="15"/>
    </row>
    <row r="2924" spans="4:5" x14ac:dyDescent="0.35">
      <c r="D2924" s="15"/>
      <c r="E2924" s="15"/>
    </row>
    <row r="2925" spans="4:5" x14ac:dyDescent="0.35">
      <c r="D2925" s="15"/>
      <c r="E2925" s="15"/>
    </row>
    <row r="2926" spans="4:5" x14ac:dyDescent="0.35">
      <c r="D2926" s="15"/>
      <c r="E2926" s="15"/>
    </row>
    <row r="2927" spans="4:5" x14ac:dyDescent="0.35">
      <c r="D2927" s="15"/>
      <c r="E2927" s="15"/>
    </row>
    <row r="2928" spans="4:5" x14ac:dyDescent="0.35">
      <c r="D2928" s="15"/>
      <c r="E2928" s="15"/>
    </row>
    <row r="2929" spans="4:5" x14ac:dyDescent="0.35">
      <c r="D2929" s="15"/>
      <c r="E2929" s="15"/>
    </row>
    <row r="2930" spans="4:5" x14ac:dyDescent="0.35">
      <c r="D2930" s="15"/>
      <c r="E2930" s="15"/>
    </row>
    <row r="2931" spans="4:5" x14ac:dyDescent="0.35">
      <c r="D2931" s="15"/>
      <c r="E2931" s="15"/>
    </row>
    <row r="2932" spans="4:5" x14ac:dyDescent="0.35">
      <c r="D2932" s="15"/>
      <c r="E2932" s="15"/>
    </row>
    <row r="2933" spans="4:5" x14ac:dyDescent="0.35">
      <c r="D2933" s="15"/>
      <c r="E2933" s="15"/>
    </row>
    <row r="2934" spans="4:5" x14ac:dyDescent="0.35">
      <c r="D2934" s="15"/>
      <c r="E2934" s="15"/>
    </row>
    <row r="2935" spans="4:5" x14ac:dyDescent="0.35">
      <c r="D2935" s="15"/>
      <c r="E2935" s="15"/>
    </row>
    <row r="2936" spans="4:5" x14ac:dyDescent="0.35">
      <c r="D2936" s="15"/>
      <c r="E2936" s="15"/>
    </row>
    <row r="2937" spans="4:5" x14ac:dyDescent="0.35">
      <c r="D2937" s="15"/>
      <c r="E2937" s="15"/>
    </row>
    <row r="2938" spans="4:5" x14ac:dyDescent="0.35">
      <c r="D2938" s="15"/>
      <c r="E2938" s="15"/>
    </row>
    <row r="2939" spans="4:5" x14ac:dyDescent="0.35">
      <c r="D2939" s="15"/>
      <c r="E2939" s="15"/>
    </row>
    <row r="2940" spans="4:5" x14ac:dyDescent="0.35">
      <c r="D2940" s="15"/>
      <c r="E2940" s="15"/>
    </row>
    <row r="2941" spans="4:5" x14ac:dyDescent="0.35">
      <c r="D2941" s="15"/>
      <c r="E2941" s="15"/>
    </row>
    <row r="2942" spans="4:5" x14ac:dyDescent="0.35">
      <c r="D2942" s="15"/>
      <c r="E2942" s="15"/>
    </row>
    <row r="2943" spans="4:5" x14ac:dyDescent="0.35">
      <c r="D2943" s="15"/>
      <c r="E2943" s="15"/>
    </row>
    <row r="2944" spans="4:5" x14ac:dyDescent="0.35">
      <c r="D2944" s="15"/>
      <c r="E2944" s="15"/>
    </row>
    <row r="2945" spans="4:5" x14ac:dyDescent="0.35">
      <c r="D2945" s="15"/>
      <c r="E2945" s="15"/>
    </row>
    <row r="2946" spans="4:5" x14ac:dyDescent="0.35">
      <c r="D2946" s="15"/>
      <c r="E2946" s="15"/>
    </row>
    <row r="2947" spans="4:5" x14ac:dyDescent="0.35">
      <c r="D2947" s="15"/>
      <c r="E2947" s="15"/>
    </row>
    <row r="2948" spans="4:5" x14ac:dyDescent="0.35">
      <c r="D2948" s="15"/>
      <c r="E2948" s="15"/>
    </row>
    <row r="2949" spans="4:5" x14ac:dyDescent="0.35">
      <c r="D2949" s="15"/>
      <c r="E2949" s="15"/>
    </row>
    <row r="2950" spans="4:5" x14ac:dyDescent="0.35">
      <c r="D2950" s="15"/>
      <c r="E2950" s="15"/>
    </row>
    <row r="2951" spans="4:5" x14ac:dyDescent="0.35">
      <c r="D2951" s="15"/>
      <c r="E2951" s="15"/>
    </row>
    <row r="2952" spans="4:5" x14ac:dyDescent="0.35">
      <c r="D2952" s="15"/>
      <c r="E2952" s="15"/>
    </row>
    <row r="2953" spans="4:5" x14ac:dyDescent="0.35">
      <c r="D2953" s="15"/>
      <c r="E2953" s="15"/>
    </row>
    <row r="2954" spans="4:5" x14ac:dyDescent="0.35">
      <c r="D2954" s="15"/>
      <c r="E2954" s="15"/>
    </row>
    <row r="2955" spans="4:5" x14ac:dyDescent="0.35">
      <c r="D2955" s="15"/>
      <c r="E2955" s="15"/>
    </row>
    <row r="2956" spans="4:5" x14ac:dyDescent="0.35">
      <c r="D2956" s="15"/>
      <c r="E2956" s="15"/>
    </row>
    <row r="2957" spans="4:5" x14ac:dyDescent="0.35">
      <c r="D2957" s="15"/>
      <c r="E2957" s="15"/>
    </row>
    <row r="2958" spans="4:5" x14ac:dyDescent="0.35">
      <c r="D2958" s="15"/>
      <c r="E2958" s="15"/>
    </row>
    <row r="2959" spans="4:5" x14ac:dyDescent="0.35">
      <c r="D2959" s="15"/>
      <c r="E2959" s="15"/>
    </row>
    <row r="2960" spans="4:5" x14ac:dyDescent="0.35">
      <c r="D2960" s="15"/>
      <c r="E2960" s="15"/>
    </row>
    <row r="2961" spans="4:5" x14ac:dyDescent="0.35">
      <c r="D2961" s="15"/>
      <c r="E2961" s="15"/>
    </row>
    <row r="2962" spans="4:5" x14ac:dyDescent="0.35">
      <c r="D2962" s="15"/>
      <c r="E2962" s="15"/>
    </row>
    <row r="2963" spans="4:5" x14ac:dyDescent="0.35">
      <c r="D2963" s="15"/>
      <c r="E2963" s="15"/>
    </row>
    <row r="2964" spans="4:5" x14ac:dyDescent="0.35">
      <c r="D2964" s="15"/>
      <c r="E2964" s="15"/>
    </row>
    <row r="2965" spans="4:5" x14ac:dyDescent="0.35">
      <c r="D2965" s="15"/>
      <c r="E2965" s="15"/>
    </row>
    <row r="2966" spans="4:5" x14ac:dyDescent="0.35">
      <c r="D2966" s="15"/>
      <c r="E2966" s="15"/>
    </row>
    <row r="2967" spans="4:5" x14ac:dyDescent="0.35">
      <c r="D2967" s="15"/>
      <c r="E2967" s="15"/>
    </row>
    <row r="2968" spans="4:5" x14ac:dyDescent="0.35">
      <c r="D2968" s="15"/>
      <c r="E2968" s="15"/>
    </row>
    <row r="2969" spans="4:5" x14ac:dyDescent="0.35">
      <c r="D2969" s="15"/>
      <c r="E2969" s="15"/>
    </row>
    <row r="2970" spans="4:5" x14ac:dyDescent="0.35">
      <c r="D2970" s="15"/>
      <c r="E2970" s="15"/>
    </row>
    <row r="2971" spans="4:5" x14ac:dyDescent="0.35">
      <c r="D2971" s="15"/>
      <c r="E2971" s="15"/>
    </row>
    <row r="2972" spans="4:5" x14ac:dyDescent="0.35">
      <c r="D2972" s="15"/>
      <c r="E2972" s="15"/>
    </row>
    <row r="2973" spans="4:5" x14ac:dyDescent="0.35">
      <c r="D2973" s="15"/>
      <c r="E2973" s="15"/>
    </row>
    <row r="2974" spans="4:5" x14ac:dyDescent="0.35">
      <c r="D2974" s="15"/>
      <c r="E2974" s="15"/>
    </row>
    <row r="2975" spans="4:5" x14ac:dyDescent="0.35">
      <c r="D2975" s="15"/>
      <c r="E2975" s="15"/>
    </row>
    <row r="2976" spans="4:5" x14ac:dyDescent="0.35">
      <c r="D2976" s="15"/>
      <c r="E2976" s="15"/>
    </row>
    <row r="2977" spans="4:5" x14ac:dyDescent="0.35">
      <c r="D2977" s="15"/>
      <c r="E2977" s="15"/>
    </row>
    <row r="2978" spans="4:5" x14ac:dyDescent="0.35">
      <c r="D2978" s="15"/>
      <c r="E2978" s="15"/>
    </row>
    <row r="2979" spans="4:5" x14ac:dyDescent="0.35">
      <c r="D2979" s="15"/>
      <c r="E2979" s="15"/>
    </row>
    <row r="2980" spans="4:5" x14ac:dyDescent="0.35">
      <c r="D2980" s="15"/>
      <c r="E2980" s="15"/>
    </row>
    <row r="2981" spans="4:5" x14ac:dyDescent="0.35">
      <c r="D2981" s="15"/>
      <c r="E2981" s="15"/>
    </row>
    <row r="2982" spans="4:5" x14ac:dyDescent="0.35">
      <c r="D2982" s="15"/>
      <c r="E2982" s="15"/>
    </row>
    <row r="2983" spans="4:5" x14ac:dyDescent="0.35">
      <c r="D2983" s="15"/>
      <c r="E2983" s="15"/>
    </row>
    <row r="2984" spans="4:5" x14ac:dyDescent="0.35">
      <c r="D2984" s="15"/>
      <c r="E2984" s="15"/>
    </row>
    <row r="2985" spans="4:5" x14ac:dyDescent="0.35">
      <c r="D2985" s="15"/>
      <c r="E2985" s="15"/>
    </row>
    <row r="2986" spans="4:5" x14ac:dyDescent="0.35">
      <c r="D2986" s="15"/>
      <c r="E2986" s="15"/>
    </row>
    <row r="2987" spans="4:5" x14ac:dyDescent="0.35">
      <c r="D2987" s="15"/>
      <c r="E2987" s="15"/>
    </row>
    <row r="2988" spans="4:5" x14ac:dyDescent="0.35">
      <c r="D2988" s="15"/>
      <c r="E2988" s="15"/>
    </row>
    <row r="2989" spans="4:5" x14ac:dyDescent="0.35">
      <c r="D2989" s="15"/>
      <c r="E2989" s="15"/>
    </row>
    <row r="2990" spans="4:5" x14ac:dyDescent="0.35">
      <c r="D2990" s="15"/>
      <c r="E2990" s="15"/>
    </row>
    <row r="2991" spans="4:5" x14ac:dyDescent="0.35">
      <c r="D2991" s="15"/>
      <c r="E2991" s="15"/>
    </row>
    <row r="2992" spans="4:5" x14ac:dyDescent="0.35">
      <c r="D2992" s="15"/>
      <c r="E2992" s="15"/>
    </row>
    <row r="2993" spans="4:5" x14ac:dyDescent="0.35">
      <c r="D2993" s="15"/>
      <c r="E2993" s="15"/>
    </row>
    <row r="2994" spans="4:5" x14ac:dyDescent="0.35">
      <c r="D2994" s="15"/>
      <c r="E2994" s="15"/>
    </row>
    <row r="2995" spans="4:5" x14ac:dyDescent="0.35">
      <c r="D2995" s="15"/>
      <c r="E2995" s="15"/>
    </row>
    <row r="2996" spans="4:5" x14ac:dyDescent="0.35">
      <c r="D2996" s="15"/>
      <c r="E2996" s="15"/>
    </row>
    <row r="2997" spans="4:5" x14ac:dyDescent="0.35">
      <c r="D2997" s="15"/>
      <c r="E2997" s="15"/>
    </row>
    <row r="2998" spans="4:5" x14ac:dyDescent="0.35">
      <c r="D2998" s="15"/>
      <c r="E2998" s="15"/>
    </row>
    <row r="2999" spans="4:5" x14ac:dyDescent="0.35">
      <c r="D2999" s="15"/>
      <c r="E2999" s="15"/>
    </row>
    <row r="3000" spans="4:5" x14ac:dyDescent="0.35">
      <c r="D3000" s="15"/>
      <c r="E3000" s="15"/>
    </row>
    <row r="3001" spans="4:5" x14ac:dyDescent="0.35">
      <c r="D3001" s="15"/>
      <c r="E3001" s="15"/>
    </row>
    <row r="3002" spans="4:5" x14ac:dyDescent="0.35">
      <c r="D3002" s="15"/>
      <c r="E3002" s="15"/>
    </row>
    <row r="3003" spans="4:5" x14ac:dyDescent="0.35">
      <c r="D3003" s="15"/>
      <c r="E3003" s="15"/>
    </row>
    <row r="3004" spans="4:5" x14ac:dyDescent="0.35">
      <c r="D3004" s="15"/>
      <c r="E3004" s="15"/>
    </row>
    <row r="3005" spans="4:5" x14ac:dyDescent="0.35">
      <c r="D3005" s="15"/>
      <c r="E3005" s="15"/>
    </row>
    <row r="3006" spans="4:5" x14ac:dyDescent="0.35">
      <c r="D3006" s="15"/>
      <c r="E3006" s="15"/>
    </row>
    <row r="3007" spans="4:5" x14ac:dyDescent="0.35">
      <c r="D3007" s="15"/>
      <c r="E3007" s="15"/>
    </row>
    <row r="3008" spans="4:5" x14ac:dyDescent="0.35">
      <c r="D3008" s="15"/>
      <c r="E3008" s="15"/>
    </row>
    <row r="3009" spans="4:5" x14ac:dyDescent="0.35">
      <c r="D3009" s="15"/>
      <c r="E3009" s="15"/>
    </row>
    <row r="3010" spans="4:5" x14ac:dyDescent="0.35">
      <c r="D3010" s="15"/>
      <c r="E3010" s="15"/>
    </row>
    <row r="3011" spans="4:5" x14ac:dyDescent="0.35">
      <c r="D3011" s="15"/>
      <c r="E3011" s="15"/>
    </row>
    <row r="3012" spans="4:5" x14ac:dyDescent="0.35">
      <c r="D3012" s="15"/>
      <c r="E3012" s="15"/>
    </row>
    <row r="3013" spans="4:5" x14ac:dyDescent="0.35">
      <c r="D3013" s="15"/>
      <c r="E3013" s="15"/>
    </row>
    <row r="3014" spans="4:5" x14ac:dyDescent="0.35">
      <c r="D3014" s="15"/>
      <c r="E3014" s="15"/>
    </row>
    <row r="3015" spans="4:5" x14ac:dyDescent="0.35">
      <c r="D3015" s="15"/>
      <c r="E3015" s="15"/>
    </row>
    <row r="3016" spans="4:5" x14ac:dyDescent="0.35">
      <c r="D3016" s="15"/>
      <c r="E3016" s="15"/>
    </row>
    <row r="3017" spans="4:5" x14ac:dyDescent="0.35">
      <c r="D3017" s="15"/>
      <c r="E3017" s="15"/>
    </row>
    <row r="3018" spans="4:5" x14ac:dyDescent="0.35">
      <c r="D3018" s="15"/>
      <c r="E3018" s="15"/>
    </row>
    <row r="3019" spans="4:5" x14ac:dyDescent="0.35">
      <c r="D3019" s="15"/>
      <c r="E3019" s="15"/>
    </row>
    <row r="3020" spans="4:5" x14ac:dyDescent="0.35">
      <c r="D3020" s="15"/>
      <c r="E3020" s="15"/>
    </row>
    <row r="3021" spans="4:5" x14ac:dyDescent="0.35">
      <c r="D3021" s="15"/>
      <c r="E3021" s="15"/>
    </row>
    <row r="3022" spans="4:5" x14ac:dyDescent="0.35">
      <c r="D3022" s="15"/>
      <c r="E3022" s="15"/>
    </row>
    <row r="3023" spans="4:5" x14ac:dyDescent="0.35">
      <c r="D3023" s="15"/>
      <c r="E3023" s="15"/>
    </row>
    <row r="3024" spans="4:5" x14ac:dyDescent="0.35">
      <c r="D3024" s="15"/>
      <c r="E3024" s="15"/>
    </row>
    <row r="3025" spans="4:5" x14ac:dyDescent="0.35">
      <c r="D3025" s="15"/>
      <c r="E3025" s="15"/>
    </row>
    <row r="3026" spans="4:5" x14ac:dyDescent="0.35">
      <c r="D3026" s="15"/>
      <c r="E3026" s="15"/>
    </row>
    <row r="3027" spans="4:5" x14ac:dyDescent="0.35">
      <c r="D3027" s="15"/>
      <c r="E3027" s="15"/>
    </row>
    <row r="3028" spans="4:5" x14ac:dyDescent="0.35">
      <c r="D3028" s="15"/>
      <c r="E3028" s="15"/>
    </row>
    <row r="3029" spans="4:5" x14ac:dyDescent="0.35">
      <c r="D3029" s="15"/>
      <c r="E3029" s="15"/>
    </row>
    <row r="3030" spans="4:5" x14ac:dyDescent="0.35">
      <c r="D3030" s="15"/>
      <c r="E3030" s="15"/>
    </row>
    <row r="3031" spans="4:5" x14ac:dyDescent="0.35">
      <c r="D3031" s="15"/>
      <c r="E3031" s="15"/>
    </row>
    <row r="3032" spans="4:5" x14ac:dyDescent="0.35">
      <c r="D3032" s="15"/>
      <c r="E3032" s="15"/>
    </row>
    <row r="3033" spans="4:5" x14ac:dyDescent="0.35">
      <c r="D3033" s="15"/>
      <c r="E3033" s="15"/>
    </row>
    <row r="3034" spans="4:5" x14ac:dyDescent="0.35">
      <c r="D3034" s="15"/>
      <c r="E3034" s="15"/>
    </row>
    <row r="3035" spans="4:5" x14ac:dyDescent="0.35">
      <c r="D3035" s="15"/>
      <c r="E3035" s="15"/>
    </row>
    <row r="3036" spans="4:5" x14ac:dyDescent="0.35">
      <c r="D3036" s="15"/>
      <c r="E3036" s="15"/>
    </row>
    <row r="3037" spans="4:5" x14ac:dyDescent="0.35">
      <c r="D3037" s="15"/>
      <c r="E3037" s="15"/>
    </row>
    <row r="3038" spans="4:5" x14ac:dyDescent="0.35">
      <c r="D3038" s="15"/>
      <c r="E3038" s="15"/>
    </row>
    <row r="3039" spans="4:5" x14ac:dyDescent="0.35">
      <c r="D3039" s="15"/>
      <c r="E3039" s="15"/>
    </row>
    <row r="3040" spans="4:5" x14ac:dyDescent="0.35">
      <c r="D3040" s="15"/>
      <c r="E3040" s="15"/>
    </row>
    <row r="3041" spans="4:5" x14ac:dyDescent="0.35">
      <c r="D3041" s="15"/>
      <c r="E3041" s="15"/>
    </row>
    <row r="3042" spans="4:5" x14ac:dyDescent="0.35">
      <c r="D3042" s="15"/>
      <c r="E3042" s="15"/>
    </row>
    <row r="3043" spans="4:5" x14ac:dyDescent="0.35">
      <c r="D3043" s="15"/>
      <c r="E3043" s="15"/>
    </row>
    <row r="3044" spans="4:5" x14ac:dyDescent="0.35">
      <c r="D3044" s="15"/>
      <c r="E3044" s="15"/>
    </row>
    <row r="3045" spans="4:5" x14ac:dyDescent="0.35">
      <c r="D3045" s="15"/>
      <c r="E3045" s="15"/>
    </row>
    <row r="3046" spans="4:5" x14ac:dyDescent="0.35">
      <c r="D3046" s="15"/>
      <c r="E3046" s="15"/>
    </row>
    <row r="3047" spans="4:5" x14ac:dyDescent="0.35">
      <c r="D3047" s="15"/>
      <c r="E3047" s="15"/>
    </row>
    <row r="3048" spans="4:5" x14ac:dyDescent="0.35">
      <c r="D3048" s="15"/>
      <c r="E3048" s="15"/>
    </row>
    <row r="3049" spans="4:5" x14ac:dyDescent="0.35">
      <c r="D3049" s="15"/>
      <c r="E3049" s="15"/>
    </row>
    <row r="3050" spans="4:5" x14ac:dyDescent="0.35">
      <c r="D3050" s="15"/>
      <c r="E3050" s="15"/>
    </row>
    <row r="3051" spans="4:5" x14ac:dyDescent="0.35">
      <c r="D3051" s="15"/>
      <c r="E3051" s="15"/>
    </row>
    <row r="3052" spans="4:5" x14ac:dyDescent="0.35">
      <c r="D3052" s="15"/>
      <c r="E3052" s="15"/>
    </row>
    <row r="3053" spans="4:5" x14ac:dyDescent="0.35">
      <c r="D3053" s="15"/>
      <c r="E3053" s="15"/>
    </row>
    <row r="3054" spans="4:5" x14ac:dyDescent="0.35">
      <c r="D3054" s="15"/>
      <c r="E3054" s="15"/>
    </row>
    <row r="3055" spans="4:5" x14ac:dyDescent="0.35">
      <c r="D3055" s="15"/>
      <c r="E3055" s="15"/>
    </row>
    <row r="3056" spans="4:5" x14ac:dyDescent="0.35">
      <c r="D3056" s="15"/>
      <c r="E3056" s="15"/>
    </row>
    <row r="3057" spans="4:5" x14ac:dyDescent="0.35">
      <c r="D3057" s="15"/>
      <c r="E3057" s="15"/>
    </row>
    <row r="3058" spans="4:5" x14ac:dyDescent="0.35">
      <c r="D3058" s="15"/>
      <c r="E3058" s="15"/>
    </row>
    <row r="3059" spans="4:5" x14ac:dyDescent="0.35">
      <c r="D3059" s="15"/>
      <c r="E3059" s="15"/>
    </row>
    <row r="3060" spans="4:5" x14ac:dyDescent="0.35">
      <c r="D3060" s="15"/>
      <c r="E3060" s="15"/>
    </row>
    <row r="3061" spans="4:5" x14ac:dyDescent="0.35">
      <c r="D3061" s="15"/>
      <c r="E3061" s="15"/>
    </row>
    <row r="3062" spans="4:5" x14ac:dyDescent="0.35">
      <c r="D3062" s="15"/>
      <c r="E3062" s="15"/>
    </row>
    <row r="3063" spans="4:5" x14ac:dyDescent="0.35">
      <c r="D3063" s="15"/>
      <c r="E3063" s="15"/>
    </row>
    <row r="3064" spans="4:5" x14ac:dyDescent="0.35">
      <c r="D3064" s="15"/>
      <c r="E3064" s="15"/>
    </row>
    <row r="3065" spans="4:5" x14ac:dyDescent="0.35">
      <c r="D3065" s="15"/>
      <c r="E3065" s="15"/>
    </row>
    <row r="3066" spans="4:5" x14ac:dyDescent="0.35">
      <c r="D3066" s="15"/>
      <c r="E3066" s="15"/>
    </row>
    <row r="3067" spans="4:5" x14ac:dyDescent="0.35">
      <c r="D3067" s="15"/>
      <c r="E3067" s="15"/>
    </row>
    <row r="3068" spans="4:5" x14ac:dyDescent="0.35">
      <c r="D3068" s="15"/>
      <c r="E3068" s="15"/>
    </row>
    <row r="3069" spans="4:5" x14ac:dyDescent="0.35">
      <c r="D3069" s="15"/>
      <c r="E3069" s="15"/>
    </row>
    <row r="3070" spans="4:5" x14ac:dyDescent="0.35">
      <c r="D3070" s="15"/>
      <c r="E3070" s="15"/>
    </row>
    <row r="3071" spans="4:5" x14ac:dyDescent="0.35">
      <c r="D3071" s="15"/>
      <c r="E3071" s="15"/>
    </row>
    <row r="3072" spans="4:5" x14ac:dyDescent="0.35">
      <c r="D3072" s="15"/>
      <c r="E3072" s="15"/>
    </row>
    <row r="3073" spans="4:5" x14ac:dyDescent="0.35">
      <c r="D3073" s="15"/>
      <c r="E3073" s="15"/>
    </row>
    <row r="3074" spans="4:5" x14ac:dyDescent="0.35">
      <c r="D3074" s="15"/>
      <c r="E3074" s="15"/>
    </row>
    <row r="3075" spans="4:5" x14ac:dyDescent="0.35">
      <c r="D3075" s="15"/>
      <c r="E3075" s="15"/>
    </row>
    <row r="3076" spans="4:5" x14ac:dyDescent="0.35">
      <c r="D3076" s="15"/>
      <c r="E3076" s="15"/>
    </row>
    <row r="3077" spans="4:5" x14ac:dyDescent="0.35">
      <c r="D3077" s="15"/>
      <c r="E3077" s="15"/>
    </row>
    <row r="3078" spans="4:5" x14ac:dyDescent="0.35">
      <c r="D3078" s="15"/>
      <c r="E3078" s="15"/>
    </row>
    <row r="3079" spans="4:5" x14ac:dyDescent="0.35">
      <c r="D3079" s="15"/>
      <c r="E3079" s="15"/>
    </row>
    <row r="3080" spans="4:5" x14ac:dyDescent="0.35">
      <c r="D3080" s="15"/>
      <c r="E3080" s="15"/>
    </row>
    <row r="3081" spans="4:5" x14ac:dyDescent="0.35">
      <c r="D3081" s="15"/>
      <c r="E3081" s="15"/>
    </row>
    <row r="3082" spans="4:5" x14ac:dyDescent="0.35">
      <c r="D3082" s="15"/>
      <c r="E3082" s="15"/>
    </row>
    <row r="3083" spans="4:5" x14ac:dyDescent="0.35">
      <c r="D3083" s="15"/>
      <c r="E3083" s="15"/>
    </row>
    <row r="3084" spans="4:5" x14ac:dyDescent="0.35">
      <c r="D3084" s="15"/>
      <c r="E3084" s="15"/>
    </row>
    <row r="3085" spans="4:5" x14ac:dyDescent="0.35">
      <c r="D3085" s="15"/>
      <c r="E3085" s="15"/>
    </row>
    <row r="3086" spans="4:5" x14ac:dyDescent="0.35">
      <c r="D3086" s="15"/>
      <c r="E3086" s="15"/>
    </row>
    <row r="3087" spans="4:5" x14ac:dyDescent="0.35">
      <c r="D3087" s="15"/>
      <c r="E3087" s="15"/>
    </row>
    <row r="3088" spans="4:5" x14ac:dyDescent="0.35">
      <c r="D3088" s="15"/>
      <c r="E3088" s="15"/>
    </row>
    <row r="3089" spans="4:5" x14ac:dyDescent="0.35">
      <c r="D3089" s="15"/>
      <c r="E3089" s="15"/>
    </row>
    <row r="3090" spans="4:5" x14ac:dyDescent="0.35">
      <c r="D3090" s="15"/>
      <c r="E3090" s="15"/>
    </row>
    <row r="3091" spans="4:5" x14ac:dyDescent="0.35">
      <c r="D3091" s="15"/>
      <c r="E3091" s="15"/>
    </row>
    <row r="3092" spans="4:5" x14ac:dyDescent="0.35">
      <c r="D3092" s="15"/>
      <c r="E3092" s="15"/>
    </row>
    <row r="3093" spans="4:5" x14ac:dyDescent="0.35">
      <c r="D3093" s="15"/>
      <c r="E3093" s="15"/>
    </row>
    <row r="3094" spans="4:5" x14ac:dyDescent="0.35">
      <c r="D3094" s="15"/>
      <c r="E3094" s="15"/>
    </row>
    <row r="3095" spans="4:5" x14ac:dyDescent="0.35">
      <c r="D3095" s="15"/>
      <c r="E3095" s="15"/>
    </row>
    <row r="3096" spans="4:5" x14ac:dyDescent="0.35">
      <c r="D3096" s="15"/>
      <c r="E3096" s="15"/>
    </row>
    <row r="3097" spans="4:5" x14ac:dyDescent="0.35">
      <c r="D3097" s="15"/>
      <c r="E3097" s="15"/>
    </row>
    <row r="3098" spans="4:5" x14ac:dyDescent="0.35">
      <c r="D3098" s="15"/>
      <c r="E3098" s="15"/>
    </row>
    <row r="3099" spans="4:5" x14ac:dyDescent="0.35">
      <c r="D3099" s="15"/>
      <c r="E3099" s="15"/>
    </row>
    <row r="3100" spans="4:5" x14ac:dyDescent="0.35">
      <c r="D3100" s="15"/>
      <c r="E3100" s="15"/>
    </row>
    <row r="3101" spans="4:5" x14ac:dyDescent="0.35">
      <c r="D3101" s="15"/>
      <c r="E3101" s="15"/>
    </row>
    <row r="3102" spans="4:5" x14ac:dyDescent="0.35">
      <c r="D3102" s="15"/>
      <c r="E3102" s="15"/>
    </row>
    <row r="3103" spans="4:5" x14ac:dyDescent="0.35">
      <c r="D3103" s="15"/>
      <c r="E3103" s="15"/>
    </row>
    <row r="3104" spans="4:5" x14ac:dyDescent="0.35">
      <c r="D3104" s="15"/>
      <c r="E3104" s="15"/>
    </row>
    <row r="3105" spans="4:5" x14ac:dyDescent="0.35">
      <c r="D3105" s="15"/>
      <c r="E3105" s="15"/>
    </row>
    <row r="3106" spans="4:5" x14ac:dyDescent="0.35">
      <c r="D3106" s="15"/>
      <c r="E3106" s="15"/>
    </row>
    <row r="3107" spans="4:5" x14ac:dyDescent="0.35">
      <c r="D3107" s="15"/>
      <c r="E3107" s="15"/>
    </row>
    <row r="3108" spans="4:5" x14ac:dyDescent="0.35">
      <c r="D3108" s="15"/>
      <c r="E3108" s="15"/>
    </row>
    <row r="3109" spans="4:5" x14ac:dyDescent="0.35">
      <c r="D3109" s="15"/>
      <c r="E3109" s="15"/>
    </row>
    <row r="3110" spans="4:5" x14ac:dyDescent="0.35">
      <c r="D3110" s="15"/>
      <c r="E3110" s="15"/>
    </row>
    <row r="3111" spans="4:5" x14ac:dyDescent="0.35">
      <c r="D3111" s="15"/>
      <c r="E3111" s="15"/>
    </row>
    <row r="3112" spans="4:5" x14ac:dyDescent="0.35">
      <c r="D3112" s="15"/>
      <c r="E3112" s="15"/>
    </row>
    <row r="3113" spans="4:5" x14ac:dyDescent="0.35">
      <c r="D3113" s="15"/>
      <c r="E3113" s="15"/>
    </row>
    <row r="3114" spans="4:5" x14ac:dyDescent="0.35">
      <c r="D3114" s="15"/>
      <c r="E3114" s="15"/>
    </row>
    <row r="3115" spans="4:5" x14ac:dyDescent="0.35">
      <c r="D3115" s="15"/>
      <c r="E3115" s="15"/>
    </row>
    <row r="3116" spans="4:5" x14ac:dyDescent="0.35">
      <c r="D3116" s="15"/>
      <c r="E3116" s="15"/>
    </row>
    <row r="3117" spans="4:5" x14ac:dyDescent="0.35">
      <c r="D3117" s="15"/>
      <c r="E3117" s="15"/>
    </row>
    <row r="3118" spans="4:5" x14ac:dyDescent="0.35">
      <c r="D3118" s="15"/>
      <c r="E3118" s="15"/>
    </row>
    <row r="3119" spans="4:5" x14ac:dyDescent="0.35">
      <c r="D3119" s="15"/>
      <c r="E3119" s="15"/>
    </row>
    <row r="3120" spans="4:5" x14ac:dyDescent="0.35">
      <c r="D3120" s="15"/>
      <c r="E3120" s="15"/>
    </row>
    <row r="3121" spans="4:5" x14ac:dyDescent="0.35">
      <c r="D3121" s="15"/>
      <c r="E3121" s="15"/>
    </row>
    <row r="3122" spans="4:5" x14ac:dyDescent="0.35">
      <c r="D3122" s="15"/>
      <c r="E3122" s="15"/>
    </row>
    <row r="3123" spans="4:5" x14ac:dyDescent="0.35">
      <c r="D3123" s="15"/>
      <c r="E3123" s="15"/>
    </row>
    <row r="3124" spans="4:5" x14ac:dyDescent="0.35">
      <c r="D3124" s="15"/>
      <c r="E3124" s="15"/>
    </row>
    <row r="3125" spans="4:5" x14ac:dyDescent="0.35">
      <c r="D3125" s="15"/>
      <c r="E3125" s="15"/>
    </row>
    <row r="3126" spans="4:5" x14ac:dyDescent="0.35">
      <c r="D3126" s="15"/>
      <c r="E3126" s="15"/>
    </row>
    <row r="3127" spans="4:5" x14ac:dyDescent="0.35">
      <c r="D3127" s="15"/>
      <c r="E3127" s="15"/>
    </row>
    <row r="3128" spans="4:5" x14ac:dyDescent="0.35">
      <c r="D3128" s="15"/>
      <c r="E3128" s="15"/>
    </row>
    <row r="3129" spans="4:5" x14ac:dyDescent="0.35">
      <c r="D3129" s="15"/>
      <c r="E3129" s="15"/>
    </row>
    <row r="3130" spans="4:5" x14ac:dyDescent="0.35">
      <c r="D3130" s="15"/>
      <c r="E3130" s="15"/>
    </row>
    <row r="3131" spans="4:5" x14ac:dyDescent="0.35">
      <c r="D3131" s="15"/>
      <c r="E3131" s="15"/>
    </row>
    <row r="3132" spans="4:5" x14ac:dyDescent="0.35">
      <c r="D3132" s="15"/>
      <c r="E3132" s="15"/>
    </row>
    <row r="3133" spans="4:5" x14ac:dyDescent="0.35">
      <c r="D3133" s="15"/>
      <c r="E3133" s="15"/>
    </row>
    <row r="3134" spans="4:5" x14ac:dyDescent="0.35">
      <c r="D3134" s="15"/>
      <c r="E3134" s="15"/>
    </row>
    <row r="3135" spans="4:5" x14ac:dyDescent="0.35">
      <c r="D3135" s="15"/>
      <c r="E3135" s="15"/>
    </row>
    <row r="3136" spans="4:5" x14ac:dyDescent="0.35">
      <c r="D3136" s="15"/>
      <c r="E3136" s="15"/>
    </row>
    <row r="3137" spans="4:5" x14ac:dyDescent="0.35">
      <c r="D3137" s="15"/>
      <c r="E3137" s="15"/>
    </row>
    <row r="3138" spans="4:5" x14ac:dyDescent="0.35">
      <c r="D3138" s="15"/>
      <c r="E3138" s="15"/>
    </row>
    <row r="3139" spans="4:5" x14ac:dyDescent="0.35">
      <c r="D3139" s="15"/>
      <c r="E3139" s="15"/>
    </row>
    <row r="3140" spans="4:5" x14ac:dyDescent="0.35">
      <c r="D3140" s="15"/>
      <c r="E3140" s="15"/>
    </row>
    <row r="3141" spans="4:5" x14ac:dyDescent="0.35">
      <c r="D3141" s="15"/>
      <c r="E3141" s="15"/>
    </row>
    <row r="3142" spans="4:5" x14ac:dyDescent="0.35">
      <c r="D3142" s="15"/>
      <c r="E3142" s="15"/>
    </row>
    <row r="3143" spans="4:5" x14ac:dyDescent="0.35">
      <c r="D3143" s="15"/>
      <c r="E3143" s="15"/>
    </row>
    <row r="3144" spans="4:5" x14ac:dyDescent="0.35">
      <c r="D3144" s="15"/>
      <c r="E3144" s="15"/>
    </row>
    <row r="3145" spans="4:5" x14ac:dyDescent="0.35">
      <c r="D3145" s="15"/>
      <c r="E3145" s="15"/>
    </row>
    <row r="3146" spans="4:5" x14ac:dyDescent="0.35">
      <c r="D3146" s="15"/>
      <c r="E3146" s="15"/>
    </row>
    <row r="3147" spans="4:5" x14ac:dyDescent="0.35">
      <c r="D3147" s="15"/>
      <c r="E3147" s="15"/>
    </row>
    <row r="3148" spans="4:5" x14ac:dyDescent="0.35">
      <c r="D3148" s="15"/>
      <c r="E3148" s="15"/>
    </row>
    <row r="3149" spans="4:5" x14ac:dyDescent="0.35">
      <c r="D3149" s="15"/>
      <c r="E3149" s="15"/>
    </row>
    <row r="3150" spans="4:5" x14ac:dyDescent="0.35">
      <c r="D3150" s="15"/>
      <c r="E3150" s="15"/>
    </row>
    <row r="3151" spans="4:5" x14ac:dyDescent="0.35">
      <c r="D3151" s="15"/>
      <c r="E3151" s="15"/>
    </row>
    <row r="3152" spans="4:5" x14ac:dyDescent="0.35">
      <c r="D3152" s="15"/>
      <c r="E3152" s="15"/>
    </row>
    <row r="3153" spans="4:5" x14ac:dyDescent="0.35">
      <c r="D3153" s="15"/>
      <c r="E3153" s="15"/>
    </row>
    <row r="3154" spans="4:5" x14ac:dyDescent="0.35">
      <c r="D3154" s="15"/>
      <c r="E3154" s="15"/>
    </row>
    <row r="3155" spans="4:5" x14ac:dyDescent="0.35">
      <c r="D3155" s="15"/>
      <c r="E3155" s="15"/>
    </row>
    <row r="3156" spans="4:5" x14ac:dyDescent="0.35">
      <c r="D3156" s="15"/>
      <c r="E3156" s="15"/>
    </row>
    <row r="3157" spans="4:5" x14ac:dyDescent="0.35">
      <c r="D3157" s="15"/>
      <c r="E3157" s="15"/>
    </row>
    <row r="3158" spans="4:5" x14ac:dyDescent="0.35">
      <c r="D3158" s="15"/>
      <c r="E3158" s="15"/>
    </row>
    <row r="3159" spans="4:5" x14ac:dyDescent="0.35">
      <c r="D3159" s="15"/>
      <c r="E3159" s="15"/>
    </row>
    <row r="3160" spans="4:5" x14ac:dyDescent="0.35">
      <c r="D3160" s="15"/>
      <c r="E3160" s="15"/>
    </row>
    <row r="3161" spans="4:5" x14ac:dyDescent="0.35">
      <c r="D3161" s="15"/>
      <c r="E3161" s="15"/>
    </row>
    <row r="3162" spans="4:5" x14ac:dyDescent="0.35">
      <c r="D3162" s="15"/>
      <c r="E3162" s="15"/>
    </row>
    <row r="3163" spans="4:5" x14ac:dyDescent="0.35">
      <c r="D3163" s="15"/>
      <c r="E3163" s="15"/>
    </row>
    <row r="3164" spans="4:5" x14ac:dyDescent="0.35">
      <c r="D3164" s="15"/>
      <c r="E3164" s="15"/>
    </row>
    <row r="3165" spans="4:5" x14ac:dyDescent="0.35">
      <c r="D3165" s="15"/>
      <c r="E3165" s="15"/>
    </row>
    <row r="3166" spans="4:5" x14ac:dyDescent="0.35">
      <c r="D3166" s="15"/>
      <c r="E3166" s="15"/>
    </row>
    <row r="3167" spans="4:5" x14ac:dyDescent="0.35">
      <c r="D3167" s="15"/>
      <c r="E3167" s="15"/>
    </row>
    <row r="3168" spans="4:5" x14ac:dyDescent="0.35">
      <c r="D3168" s="15"/>
      <c r="E3168" s="15"/>
    </row>
    <row r="3169" spans="4:5" x14ac:dyDescent="0.35">
      <c r="D3169" s="15"/>
      <c r="E3169" s="15"/>
    </row>
    <row r="3170" spans="4:5" x14ac:dyDescent="0.35">
      <c r="D3170" s="15"/>
      <c r="E3170" s="15"/>
    </row>
    <row r="3171" spans="4:5" x14ac:dyDescent="0.35">
      <c r="D3171" s="15"/>
      <c r="E3171" s="15"/>
    </row>
    <row r="3172" spans="4:5" x14ac:dyDescent="0.35">
      <c r="D3172" s="15"/>
      <c r="E3172" s="15"/>
    </row>
    <row r="3173" spans="4:5" x14ac:dyDescent="0.35">
      <c r="D3173" s="15"/>
      <c r="E3173" s="15"/>
    </row>
    <row r="3174" spans="4:5" x14ac:dyDescent="0.35">
      <c r="D3174" s="15"/>
      <c r="E3174" s="15"/>
    </row>
    <row r="3175" spans="4:5" x14ac:dyDescent="0.35">
      <c r="D3175" s="15"/>
      <c r="E3175" s="15"/>
    </row>
    <row r="3176" spans="4:5" x14ac:dyDescent="0.35">
      <c r="D3176" s="15"/>
      <c r="E3176" s="15"/>
    </row>
    <row r="3177" spans="4:5" x14ac:dyDescent="0.35">
      <c r="D3177" s="15"/>
      <c r="E3177" s="15"/>
    </row>
    <row r="3178" spans="4:5" x14ac:dyDescent="0.35">
      <c r="D3178" s="15"/>
      <c r="E3178" s="15"/>
    </row>
    <row r="3179" spans="4:5" x14ac:dyDescent="0.35">
      <c r="D3179" s="15"/>
      <c r="E3179" s="15"/>
    </row>
    <row r="3180" spans="4:5" x14ac:dyDescent="0.35">
      <c r="D3180" s="15"/>
      <c r="E3180" s="15"/>
    </row>
    <row r="3181" spans="4:5" x14ac:dyDescent="0.35">
      <c r="D3181" s="15"/>
      <c r="E3181" s="15"/>
    </row>
    <row r="3182" spans="4:5" x14ac:dyDescent="0.35">
      <c r="D3182" s="15"/>
      <c r="E3182" s="15"/>
    </row>
    <row r="3183" spans="4:5" x14ac:dyDescent="0.35">
      <c r="D3183" s="15"/>
      <c r="E3183" s="15"/>
    </row>
    <row r="3184" spans="4:5" x14ac:dyDescent="0.35">
      <c r="D3184" s="15"/>
      <c r="E3184" s="15"/>
    </row>
    <row r="3185" spans="4:5" x14ac:dyDescent="0.35">
      <c r="D3185" s="15"/>
      <c r="E3185" s="15"/>
    </row>
    <row r="3186" spans="4:5" x14ac:dyDescent="0.35">
      <c r="D3186" s="15"/>
      <c r="E3186" s="15"/>
    </row>
    <row r="3187" spans="4:5" x14ac:dyDescent="0.35">
      <c r="D3187" s="15"/>
      <c r="E3187" s="15"/>
    </row>
    <row r="3188" spans="4:5" x14ac:dyDescent="0.35">
      <c r="D3188" s="15"/>
      <c r="E3188" s="15"/>
    </row>
    <row r="3189" spans="4:5" x14ac:dyDescent="0.35">
      <c r="D3189" s="15"/>
      <c r="E3189" s="15"/>
    </row>
    <row r="3190" spans="4:5" x14ac:dyDescent="0.35">
      <c r="D3190" s="15"/>
      <c r="E3190" s="15"/>
    </row>
    <row r="3191" spans="4:5" x14ac:dyDescent="0.35">
      <c r="D3191" s="15"/>
      <c r="E3191" s="15"/>
    </row>
    <row r="3192" spans="4:5" x14ac:dyDescent="0.35">
      <c r="D3192" s="15"/>
      <c r="E3192" s="15"/>
    </row>
    <row r="3193" spans="4:5" x14ac:dyDescent="0.35">
      <c r="D3193" s="15"/>
      <c r="E3193" s="15"/>
    </row>
    <row r="3194" spans="4:5" x14ac:dyDescent="0.35">
      <c r="D3194" s="15"/>
      <c r="E3194" s="15"/>
    </row>
    <row r="3195" spans="4:5" x14ac:dyDescent="0.35">
      <c r="D3195" s="15"/>
      <c r="E3195" s="15"/>
    </row>
    <row r="3196" spans="4:5" x14ac:dyDescent="0.35">
      <c r="D3196" s="15"/>
      <c r="E3196" s="15"/>
    </row>
    <row r="3197" spans="4:5" x14ac:dyDescent="0.35">
      <c r="D3197" s="15"/>
      <c r="E3197" s="15"/>
    </row>
    <row r="3198" spans="4:5" x14ac:dyDescent="0.35">
      <c r="D3198" s="15"/>
      <c r="E3198" s="15"/>
    </row>
    <row r="3199" spans="4:5" x14ac:dyDescent="0.35">
      <c r="D3199" s="15"/>
      <c r="E3199" s="15"/>
    </row>
    <row r="3200" spans="4:5" x14ac:dyDescent="0.35">
      <c r="D3200" s="15"/>
      <c r="E3200" s="15"/>
    </row>
    <row r="3201" spans="4:5" x14ac:dyDescent="0.35">
      <c r="D3201" s="15"/>
      <c r="E3201" s="15"/>
    </row>
    <row r="3202" spans="4:5" x14ac:dyDescent="0.35">
      <c r="D3202" s="15"/>
      <c r="E3202" s="15"/>
    </row>
    <row r="3203" spans="4:5" x14ac:dyDescent="0.35">
      <c r="D3203" s="15"/>
      <c r="E3203" s="15"/>
    </row>
    <row r="3204" spans="4:5" x14ac:dyDescent="0.35">
      <c r="D3204" s="15"/>
      <c r="E3204" s="15"/>
    </row>
    <row r="3205" spans="4:5" x14ac:dyDescent="0.35">
      <c r="D3205" s="15"/>
      <c r="E3205" s="15"/>
    </row>
    <row r="3206" spans="4:5" x14ac:dyDescent="0.35">
      <c r="D3206" s="15"/>
      <c r="E3206" s="15"/>
    </row>
    <row r="3207" spans="4:5" x14ac:dyDescent="0.35">
      <c r="D3207" s="15"/>
      <c r="E3207" s="15"/>
    </row>
    <row r="3208" spans="4:5" x14ac:dyDescent="0.35">
      <c r="D3208" s="15"/>
      <c r="E3208" s="15"/>
    </row>
    <row r="3209" spans="4:5" x14ac:dyDescent="0.35">
      <c r="D3209" s="15"/>
      <c r="E3209" s="15"/>
    </row>
    <row r="3210" spans="4:5" x14ac:dyDescent="0.35">
      <c r="D3210" s="15"/>
      <c r="E3210" s="15"/>
    </row>
    <row r="3211" spans="4:5" x14ac:dyDescent="0.35">
      <c r="D3211" s="15"/>
      <c r="E3211" s="15"/>
    </row>
    <row r="3212" spans="4:5" x14ac:dyDescent="0.35">
      <c r="D3212" s="15"/>
      <c r="E3212" s="15"/>
    </row>
    <row r="3213" spans="4:5" x14ac:dyDescent="0.35">
      <c r="D3213" s="15"/>
      <c r="E3213" s="15"/>
    </row>
    <row r="3214" spans="4:5" x14ac:dyDescent="0.35">
      <c r="D3214" s="15"/>
      <c r="E3214" s="15"/>
    </row>
    <row r="3215" spans="4:5" x14ac:dyDescent="0.35">
      <c r="D3215" s="15"/>
      <c r="E3215" s="15"/>
    </row>
    <row r="3216" spans="4:5" x14ac:dyDescent="0.35">
      <c r="D3216" s="15"/>
      <c r="E3216" s="15"/>
    </row>
    <row r="3217" spans="4:5" x14ac:dyDescent="0.35">
      <c r="D3217" s="15"/>
      <c r="E3217" s="15"/>
    </row>
    <row r="3218" spans="4:5" x14ac:dyDescent="0.35">
      <c r="D3218" s="15"/>
      <c r="E3218" s="15"/>
    </row>
    <row r="3219" spans="4:5" x14ac:dyDescent="0.35">
      <c r="D3219" s="15"/>
      <c r="E3219" s="15"/>
    </row>
    <row r="3220" spans="4:5" x14ac:dyDescent="0.35">
      <c r="D3220" s="15"/>
      <c r="E3220" s="15"/>
    </row>
    <row r="3221" spans="4:5" x14ac:dyDescent="0.35">
      <c r="D3221" s="15"/>
      <c r="E3221" s="15"/>
    </row>
    <row r="3222" spans="4:5" x14ac:dyDescent="0.35">
      <c r="D3222" s="15"/>
      <c r="E3222" s="15"/>
    </row>
    <row r="3223" spans="4:5" x14ac:dyDescent="0.35">
      <c r="D3223" s="15"/>
      <c r="E3223" s="15"/>
    </row>
    <row r="3224" spans="4:5" x14ac:dyDescent="0.35">
      <c r="D3224" s="15"/>
      <c r="E3224" s="15"/>
    </row>
    <row r="3225" spans="4:5" x14ac:dyDescent="0.35">
      <c r="D3225" s="15"/>
      <c r="E3225" s="15"/>
    </row>
    <row r="3226" spans="4:5" x14ac:dyDescent="0.35">
      <c r="D3226" s="15"/>
      <c r="E3226" s="15"/>
    </row>
    <row r="3227" spans="4:5" x14ac:dyDescent="0.35">
      <c r="D3227" s="15"/>
      <c r="E3227" s="15"/>
    </row>
    <row r="3228" spans="4:5" x14ac:dyDescent="0.35">
      <c r="D3228" s="15"/>
      <c r="E3228" s="15"/>
    </row>
    <row r="3229" spans="4:5" x14ac:dyDescent="0.35">
      <c r="D3229" s="15"/>
      <c r="E3229" s="15"/>
    </row>
    <row r="3230" spans="4:5" x14ac:dyDescent="0.35">
      <c r="D3230" s="15"/>
      <c r="E3230" s="15"/>
    </row>
    <row r="3231" spans="4:5" x14ac:dyDescent="0.35">
      <c r="D3231" s="15"/>
      <c r="E3231" s="15"/>
    </row>
    <row r="3232" spans="4:5" x14ac:dyDescent="0.35">
      <c r="D3232" s="15"/>
      <c r="E3232" s="15"/>
    </row>
    <row r="3233" spans="4:5" x14ac:dyDescent="0.35">
      <c r="D3233" s="15"/>
      <c r="E3233" s="15"/>
    </row>
    <row r="3234" spans="4:5" x14ac:dyDescent="0.35">
      <c r="D3234" s="15"/>
      <c r="E3234" s="15"/>
    </row>
    <row r="3235" spans="4:5" x14ac:dyDescent="0.35">
      <c r="D3235" s="15"/>
      <c r="E3235" s="15"/>
    </row>
    <row r="3236" spans="4:5" x14ac:dyDescent="0.35">
      <c r="D3236" s="15"/>
      <c r="E3236" s="15"/>
    </row>
    <row r="3237" spans="4:5" x14ac:dyDescent="0.35">
      <c r="D3237" s="15"/>
      <c r="E3237" s="15"/>
    </row>
    <row r="3238" spans="4:5" x14ac:dyDescent="0.35">
      <c r="D3238" s="15"/>
      <c r="E3238" s="15"/>
    </row>
    <row r="3239" spans="4:5" x14ac:dyDescent="0.35">
      <c r="D3239" s="15"/>
      <c r="E3239" s="15"/>
    </row>
    <row r="3240" spans="4:5" x14ac:dyDescent="0.35">
      <c r="D3240" s="15"/>
      <c r="E3240" s="15"/>
    </row>
    <row r="3241" spans="4:5" x14ac:dyDescent="0.35">
      <c r="D3241" s="15"/>
      <c r="E3241" s="15"/>
    </row>
    <row r="3242" spans="4:5" x14ac:dyDescent="0.35">
      <c r="D3242" s="15"/>
      <c r="E3242" s="15"/>
    </row>
    <row r="3243" spans="4:5" x14ac:dyDescent="0.35">
      <c r="D3243" s="15"/>
      <c r="E3243" s="15"/>
    </row>
    <row r="3244" spans="4:5" x14ac:dyDescent="0.35">
      <c r="D3244" s="15"/>
      <c r="E3244" s="15"/>
    </row>
    <row r="3245" spans="4:5" x14ac:dyDescent="0.35">
      <c r="D3245" s="15"/>
      <c r="E3245" s="15"/>
    </row>
    <row r="3246" spans="4:5" x14ac:dyDescent="0.35">
      <c r="D3246" s="15"/>
      <c r="E3246" s="15"/>
    </row>
    <row r="3247" spans="4:5" x14ac:dyDescent="0.35">
      <c r="D3247" s="15"/>
      <c r="E3247" s="15"/>
    </row>
    <row r="3248" spans="4:5" x14ac:dyDescent="0.35">
      <c r="D3248" s="15"/>
      <c r="E3248" s="15"/>
    </row>
    <row r="3249" spans="4:5" x14ac:dyDescent="0.35">
      <c r="D3249" s="15"/>
      <c r="E3249" s="15"/>
    </row>
    <row r="3250" spans="4:5" x14ac:dyDescent="0.35">
      <c r="D3250" s="15"/>
      <c r="E3250" s="15"/>
    </row>
    <row r="3251" spans="4:5" x14ac:dyDescent="0.35">
      <c r="D3251" s="15"/>
      <c r="E3251" s="15"/>
    </row>
    <row r="3252" spans="4:5" x14ac:dyDescent="0.35">
      <c r="D3252" s="15"/>
      <c r="E3252" s="15"/>
    </row>
    <row r="3253" spans="4:5" x14ac:dyDescent="0.35">
      <c r="D3253" s="15"/>
      <c r="E3253" s="15"/>
    </row>
    <row r="3254" spans="4:5" x14ac:dyDescent="0.35">
      <c r="D3254" s="15"/>
      <c r="E3254" s="15"/>
    </row>
    <row r="3255" spans="4:5" x14ac:dyDescent="0.35">
      <c r="D3255" s="15"/>
      <c r="E3255" s="15"/>
    </row>
    <row r="3256" spans="4:5" x14ac:dyDescent="0.35">
      <c r="D3256" s="15"/>
      <c r="E3256" s="15"/>
    </row>
    <row r="3257" spans="4:5" x14ac:dyDescent="0.35">
      <c r="D3257" s="15"/>
      <c r="E3257" s="15"/>
    </row>
    <row r="3258" spans="4:5" x14ac:dyDescent="0.35">
      <c r="D3258" s="15"/>
      <c r="E3258" s="15"/>
    </row>
    <row r="3259" spans="4:5" x14ac:dyDescent="0.35">
      <c r="D3259" s="15"/>
      <c r="E3259" s="15"/>
    </row>
    <row r="3260" spans="4:5" x14ac:dyDescent="0.35">
      <c r="D3260" s="15"/>
      <c r="E3260" s="15"/>
    </row>
    <row r="3261" spans="4:5" x14ac:dyDescent="0.35">
      <c r="D3261" s="15"/>
      <c r="E3261" s="15"/>
    </row>
    <row r="3262" spans="4:5" x14ac:dyDescent="0.35">
      <c r="D3262" s="15"/>
      <c r="E3262" s="15"/>
    </row>
    <row r="3263" spans="4:5" x14ac:dyDescent="0.35">
      <c r="D3263" s="15"/>
      <c r="E3263" s="15"/>
    </row>
    <row r="3264" spans="4:5" x14ac:dyDescent="0.35">
      <c r="D3264" s="15"/>
      <c r="E3264" s="15"/>
    </row>
    <row r="3265" spans="4:5" x14ac:dyDescent="0.35">
      <c r="D3265" s="15"/>
      <c r="E3265" s="15"/>
    </row>
    <row r="3266" spans="4:5" x14ac:dyDescent="0.35">
      <c r="D3266" s="15"/>
      <c r="E3266" s="15"/>
    </row>
    <row r="3267" spans="4:5" x14ac:dyDescent="0.35">
      <c r="D3267" s="15"/>
      <c r="E3267" s="15"/>
    </row>
    <row r="3268" spans="4:5" x14ac:dyDescent="0.35">
      <c r="D3268" s="15"/>
      <c r="E3268" s="15"/>
    </row>
    <row r="3269" spans="4:5" x14ac:dyDescent="0.35">
      <c r="D3269" s="15"/>
      <c r="E3269" s="15"/>
    </row>
    <row r="3270" spans="4:5" x14ac:dyDescent="0.35">
      <c r="D3270" s="15"/>
      <c r="E3270" s="15"/>
    </row>
    <row r="3271" spans="4:5" x14ac:dyDescent="0.35">
      <c r="D3271" s="15"/>
      <c r="E3271" s="15"/>
    </row>
    <row r="3272" spans="4:5" x14ac:dyDescent="0.35">
      <c r="D3272" s="15"/>
      <c r="E3272" s="15"/>
    </row>
    <row r="3273" spans="4:5" x14ac:dyDescent="0.35">
      <c r="D3273" s="15"/>
      <c r="E3273" s="15"/>
    </row>
    <row r="3274" spans="4:5" x14ac:dyDescent="0.35">
      <c r="D3274" s="15"/>
      <c r="E3274" s="15"/>
    </row>
    <row r="3275" spans="4:5" x14ac:dyDescent="0.35">
      <c r="D3275" s="15"/>
      <c r="E3275" s="15"/>
    </row>
    <row r="3276" spans="4:5" x14ac:dyDescent="0.35">
      <c r="D3276" s="15"/>
      <c r="E3276" s="15"/>
    </row>
    <row r="3277" spans="4:5" x14ac:dyDescent="0.35">
      <c r="D3277" s="15"/>
      <c r="E3277" s="15"/>
    </row>
    <row r="3278" spans="4:5" x14ac:dyDescent="0.35">
      <c r="D3278" s="15"/>
      <c r="E3278" s="15"/>
    </row>
    <row r="3279" spans="4:5" x14ac:dyDescent="0.35">
      <c r="D3279" s="15"/>
      <c r="E3279" s="15"/>
    </row>
    <row r="3280" spans="4:5" x14ac:dyDescent="0.35">
      <c r="D3280" s="15"/>
      <c r="E3280" s="15"/>
    </row>
    <row r="3281" spans="4:5" x14ac:dyDescent="0.35">
      <c r="D3281" s="15"/>
      <c r="E3281" s="15"/>
    </row>
    <row r="3282" spans="4:5" x14ac:dyDescent="0.35">
      <c r="D3282" s="15"/>
      <c r="E3282" s="15"/>
    </row>
    <row r="3283" spans="4:5" x14ac:dyDescent="0.35">
      <c r="D3283" s="15"/>
      <c r="E3283" s="15"/>
    </row>
    <row r="3284" spans="4:5" x14ac:dyDescent="0.35">
      <c r="D3284" s="15"/>
      <c r="E3284" s="15"/>
    </row>
    <row r="3285" spans="4:5" x14ac:dyDescent="0.35">
      <c r="D3285" s="15"/>
      <c r="E3285" s="15"/>
    </row>
    <row r="3286" spans="4:5" x14ac:dyDescent="0.35">
      <c r="D3286" s="15"/>
      <c r="E3286" s="15"/>
    </row>
    <row r="3287" spans="4:5" x14ac:dyDescent="0.35">
      <c r="D3287" s="15"/>
      <c r="E3287" s="15"/>
    </row>
    <row r="3288" spans="4:5" x14ac:dyDescent="0.35">
      <c r="D3288" s="15"/>
      <c r="E3288" s="15"/>
    </row>
    <row r="3289" spans="4:5" x14ac:dyDescent="0.35">
      <c r="D3289" s="15"/>
      <c r="E3289" s="15"/>
    </row>
    <row r="3290" spans="4:5" x14ac:dyDescent="0.35">
      <c r="D3290" s="15"/>
      <c r="E3290" s="15"/>
    </row>
    <row r="3291" spans="4:5" x14ac:dyDescent="0.35">
      <c r="D3291" s="15"/>
      <c r="E3291" s="15"/>
    </row>
    <row r="3292" spans="4:5" x14ac:dyDescent="0.35">
      <c r="D3292" s="15"/>
      <c r="E3292" s="15"/>
    </row>
    <row r="3293" spans="4:5" x14ac:dyDescent="0.35">
      <c r="D3293" s="15"/>
      <c r="E3293" s="15"/>
    </row>
    <row r="3294" spans="4:5" x14ac:dyDescent="0.35">
      <c r="D3294" s="15"/>
      <c r="E3294" s="15"/>
    </row>
    <row r="3295" spans="4:5" x14ac:dyDescent="0.35">
      <c r="D3295" s="15"/>
      <c r="E3295" s="15"/>
    </row>
    <row r="3296" spans="4:5" x14ac:dyDescent="0.35">
      <c r="D3296" s="15"/>
      <c r="E3296" s="15"/>
    </row>
    <row r="3297" spans="4:5" x14ac:dyDescent="0.35">
      <c r="D3297" s="15"/>
      <c r="E3297" s="15"/>
    </row>
    <row r="3298" spans="4:5" x14ac:dyDescent="0.35">
      <c r="D3298" s="15"/>
      <c r="E3298" s="15"/>
    </row>
    <row r="3299" spans="4:5" x14ac:dyDescent="0.35">
      <c r="D3299" s="15"/>
      <c r="E3299" s="15"/>
    </row>
    <row r="3300" spans="4:5" x14ac:dyDescent="0.35">
      <c r="D3300" s="15"/>
      <c r="E3300" s="15"/>
    </row>
    <row r="3301" spans="4:5" x14ac:dyDescent="0.35">
      <c r="D3301" s="15"/>
      <c r="E3301" s="15"/>
    </row>
    <row r="3302" spans="4:5" x14ac:dyDescent="0.35">
      <c r="D3302" s="15"/>
      <c r="E3302" s="15"/>
    </row>
    <row r="3303" spans="4:5" x14ac:dyDescent="0.35">
      <c r="D3303" s="15"/>
      <c r="E3303" s="15"/>
    </row>
    <row r="3304" spans="4:5" x14ac:dyDescent="0.35">
      <c r="D3304" s="15"/>
      <c r="E3304" s="15"/>
    </row>
    <row r="3305" spans="4:5" x14ac:dyDescent="0.35">
      <c r="D3305" s="15"/>
      <c r="E3305" s="15"/>
    </row>
    <row r="3306" spans="4:5" x14ac:dyDescent="0.35">
      <c r="D3306" s="15"/>
      <c r="E3306" s="15"/>
    </row>
    <row r="3307" spans="4:5" x14ac:dyDescent="0.35">
      <c r="D3307" s="15"/>
      <c r="E3307" s="15"/>
    </row>
    <row r="3308" spans="4:5" x14ac:dyDescent="0.35">
      <c r="D3308" s="15"/>
      <c r="E3308" s="15"/>
    </row>
    <row r="3309" spans="4:5" x14ac:dyDescent="0.35">
      <c r="D3309" s="15"/>
      <c r="E3309" s="15"/>
    </row>
    <row r="3310" spans="4:5" x14ac:dyDescent="0.35">
      <c r="D3310" s="15"/>
      <c r="E3310" s="15"/>
    </row>
    <row r="3311" spans="4:5" x14ac:dyDescent="0.35">
      <c r="D3311" s="15"/>
      <c r="E3311" s="15"/>
    </row>
    <row r="3312" spans="4:5" x14ac:dyDescent="0.35">
      <c r="D3312" s="15"/>
      <c r="E3312" s="15"/>
    </row>
    <row r="3313" spans="4:5" x14ac:dyDescent="0.35">
      <c r="D3313" s="15"/>
      <c r="E3313" s="15"/>
    </row>
    <row r="3314" spans="4:5" x14ac:dyDescent="0.35">
      <c r="D3314" s="15"/>
      <c r="E3314" s="15"/>
    </row>
    <row r="3315" spans="4:5" x14ac:dyDescent="0.35">
      <c r="D3315" s="15"/>
      <c r="E3315" s="15"/>
    </row>
    <row r="3316" spans="4:5" x14ac:dyDescent="0.35">
      <c r="D3316" s="15"/>
      <c r="E3316" s="15"/>
    </row>
    <row r="3317" spans="4:5" x14ac:dyDescent="0.35">
      <c r="D3317" s="15"/>
      <c r="E3317" s="15"/>
    </row>
    <row r="3318" spans="4:5" x14ac:dyDescent="0.35">
      <c r="D3318" s="15"/>
      <c r="E3318" s="15"/>
    </row>
    <row r="3319" spans="4:5" x14ac:dyDescent="0.35">
      <c r="D3319" s="15"/>
      <c r="E3319" s="15"/>
    </row>
    <row r="3320" spans="4:5" x14ac:dyDescent="0.35">
      <c r="D3320" s="15"/>
      <c r="E3320" s="15"/>
    </row>
    <row r="3321" spans="4:5" x14ac:dyDescent="0.35">
      <c r="D3321" s="15"/>
      <c r="E3321" s="15"/>
    </row>
    <row r="3322" spans="4:5" x14ac:dyDescent="0.35">
      <c r="D3322" s="15"/>
      <c r="E3322" s="15"/>
    </row>
    <row r="3323" spans="4:5" x14ac:dyDescent="0.35">
      <c r="D3323" s="15"/>
      <c r="E3323" s="15"/>
    </row>
    <row r="3324" spans="4:5" x14ac:dyDescent="0.35">
      <c r="D3324" s="15"/>
      <c r="E3324" s="15"/>
    </row>
    <row r="3325" spans="4:5" x14ac:dyDescent="0.35">
      <c r="D3325" s="15"/>
      <c r="E3325" s="15"/>
    </row>
    <row r="3326" spans="4:5" x14ac:dyDescent="0.35">
      <c r="D3326" s="15"/>
      <c r="E3326" s="15"/>
    </row>
    <row r="3327" spans="4:5" x14ac:dyDescent="0.35">
      <c r="D3327" s="15"/>
      <c r="E3327" s="15"/>
    </row>
    <row r="3328" spans="4:5" x14ac:dyDescent="0.35">
      <c r="D3328" s="15"/>
      <c r="E3328" s="15"/>
    </row>
    <row r="3329" spans="4:5" x14ac:dyDescent="0.35">
      <c r="D3329" s="15"/>
      <c r="E3329" s="15"/>
    </row>
    <row r="3330" spans="4:5" x14ac:dyDescent="0.35">
      <c r="D3330" s="15"/>
      <c r="E3330" s="15"/>
    </row>
    <row r="3331" spans="4:5" x14ac:dyDescent="0.35">
      <c r="D3331" s="15"/>
      <c r="E3331" s="15"/>
    </row>
    <row r="3332" spans="4:5" x14ac:dyDescent="0.35">
      <c r="D3332" s="15"/>
      <c r="E3332" s="15"/>
    </row>
    <row r="3333" spans="4:5" x14ac:dyDescent="0.35">
      <c r="D3333" s="15"/>
      <c r="E3333" s="15"/>
    </row>
    <row r="3334" spans="4:5" x14ac:dyDescent="0.35">
      <c r="D3334" s="15"/>
      <c r="E3334" s="15"/>
    </row>
    <row r="3335" spans="4:5" x14ac:dyDescent="0.35">
      <c r="D3335" s="15"/>
      <c r="E3335" s="15"/>
    </row>
    <row r="3336" spans="4:5" x14ac:dyDescent="0.35">
      <c r="D3336" s="15"/>
      <c r="E3336" s="15"/>
    </row>
    <row r="3337" spans="4:5" x14ac:dyDescent="0.35">
      <c r="D3337" s="15"/>
      <c r="E3337" s="15"/>
    </row>
    <row r="3338" spans="4:5" x14ac:dyDescent="0.35">
      <c r="D3338" s="15"/>
      <c r="E3338" s="15"/>
    </row>
    <row r="3339" spans="4:5" x14ac:dyDescent="0.35">
      <c r="D3339" s="15"/>
      <c r="E3339" s="15"/>
    </row>
    <row r="3340" spans="4:5" x14ac:dyDescent="0.35">
      <c r="D3340" s="15"/>
      <c r="E3340" s="15"/>
    </row>
    <row r="3341" spans="4:5" x14ac:dyDescent="0.35">
      <c r="D3341" s="15"/>
      <c r="E3341" s="15"/>
    </row>
    <row r="3342" spans="4:5" x14ac:dyDescent="0.35">
      <c r="D3342" s="15"/>
      <c r="E3342" s="15"/>
    </row>
    <row r="3343" spans="4:5" x14ac:dyDescent="0.35">
      <c r="D3343" s="15"/>
      <c r="E3343" s="15"/>
    </row>
    <row r="3344" spans="4:5" x14ac:dyDescent="0.35">
      <c r="D3344" s="15"/>
      <c r="E3344" s="15"/>
    </row>
    <row r="3345" spans="4:5" x14ac:dyDescent="0.35">
      <c r="D3345" s="15"/>
      <c r="E3345" s="15"/>
    </row>
    <row r="3346" spans="4:5" x14ac:dyDescent="0.35">
      <c r="D3346" s="15"/>
      <c r="E3346" s="15"/>
    </row>
    <row r="3347" spans="4:5" x14ac:dyDescent="0.35">
      <c r="D3347" s="15"/>
      <c r="E3347" s="15"/>
    </row>
    <row r="3348" spans="4:5" x14ac:dyDescent="0.35">
      <c r="D3348" s="15"/>
      <c r="E3348" s="15"/>
    </row>
    <row r="3349" spans="4:5" x14ac:dyDescent="0.35">
      <c r="D3349" s="15"/>
      <c r="E3349" s="15"/>
    </row>
    <row r="3350" spans="4:5" x14ac:dyDescent="0.35">
      <c r="D3350" s="15"/>
      <c r="E3350" s="15"/>
    </row>
    <row r="3351" spans="4:5" x14ac:dyDescent="0.35">
      <c r="D3351" s="15"/>
      <c r="E3351" s="15"/>
    </row>
    <row r="3352" spans="4:5" x14ac:dyDescent="0.35">
      <c r="D3352" s="15"/>
      <c r="E3352" s="15"/>
    </row>
    <row r="3353" spans="4:5" x14ac:dyDescent="0.35">
      <c r="D3353" s="15"/>
      <c r="E3353" s="15"/>
    </row>
    <row r="3354" spans="4:5" x14ac:dyDescent="0.35">
      <c r="D3354" s="15"/>
      <c r="E3354" s="15"/>
    </row>
    <row r="3355" spans="4:5" x14ac:dyDescent="0.35">
      <c r="D3355" s="15"/>
      <c r="E3355" s="15"/>
    </row>
    <row r="3356" spans="4:5" x14ac:dyDescent="0.35">
      <c r="D3356" s="15"/>
      <c r="E3356" s="15"/>
    </row>
    <row r="3357" spans="4:5" x14ac:dyDescent="0.35">
      <c r="D3357" s="15"/>
      <c r="E3357" s="15"/>
    </row>
    <row r="3358" spans="4:5" x14ac:dyDescent="0.35">
      <c r="D3358" s="15"/>
      <c r="E3358" s="15"/>
    </row>
    <row r="3359" spans="4:5" x14ac:dyDescent="0.35">
      <c r="D3359" s="15"/>
      <c r="E3359" s="15"/>
    </row>
    <row r="3360" spans="4:5" x14ac:dyDescent="0.35">
      <c r="D3360" s="15"/>
      <c r="E3360" s="15"/>
    </row>
    <row r="3361" spans="4:5" x14ac:dyDescent="0.35">
      <c r="D3361" s="15"/>
      <c r="E3361" s="15"/>
    </row>
    <row r="3362" spans="4:5" x14ac:dyDescent="0.35">
      <c r="D3362" s="15"/>
      <c r="E3362" s="15"/>
    </row>
    <row r="3363" spans="4:5" x14ac:dyDescent="0.35">
      <c r="D3363" s="15"/>
      <c r="E3363" s="15"/>
    </row>
    <row r="3364" spans="4:5" x14ac:dyDescent="0.35">
      <c r="D3364" s="15"/>
      <c r="E3364" s="15"/>
    </row>
    <row r="3365" spans="4:5" x14ac:dyDescent="0.35">
      <c r="D3365" s="15"/>
      <c r="E3365" s="15"/>
    </row>
    <row r="3366" spans="4:5" x14ac:dyDescent="0.35">
      <c r="D3366" s="15"/>
      <c r="E3366" s="15"/>
    </row>
    <row r="3367" spans="4:5" x14ac:dyDescent="0.35">
      <c r="D3367" s="15"/>
      <c r="E3367" s="15"/>
    </row>
    <row r="3368" spans="4:5" x14ac:dyDescent="0.35">
      <c r="D3368" s="15"/>
      <c r="E3368" s="15"/>
    </row>
    <row r="3369" spans="4:5" x14ac:dyDescent="0.35">
      <c r="D3369" s="15"/>
      <c r="E3369" s="15"/>
    </row>
    <row r="3370" spans="4:5" x14ac:dyDescent="0.35">
      <c r="D3370" s="15"/>
      <c r="E3370" s="15"/>
    </row>
    <row r="3371" spans="4:5" x14ac:dyDescent="0.35">
      <c r="D3371" s="15"/>
      <c r="E3371" s="15"/>
    </row>
    <row r="3372" spans="4:5" x14ac:dyDescent="0.35">
      <c r="D3372" s="15"/>
      <c r="E3372" s="15"/>
    </row>
    <row r="3373" spans="4:5" x14ac:dyDescent="0.35">
      <c r="D3373" s="15"/>
      <c r="E3373" s="15"/>
    </row>
    <row r="3374" spans="4:5" x14ac:dyDescent="0.35">
      <c r="D3374" s="15"/>
      <c r="E3374" s="15"/>
    </row>
    <row r="3375" spans="4:5" x14ac:dyDescent="0.35">
      <c r="D3375" s="15"/>
      <c r="E3375" s="15"/>
    </row>
    <row r="3376" spans="4:5" x14ac:dyDescent="0.35">
      <c r="D3376" s="15"/>
      <c r="E3376" s="15"/>
    </row>
    <row r="3377" spans="4:5" x14ac:dyDescent="0.35">
      <c r="D3377" s="15"/>
      <c r="E3377" s="15"/>
    </row>
    <row r="3378" spans="4:5" x14ac:dyDescent="0.35">
      <c r="D3378" s="15"/>
      <c r="E3378" s="15"/>
    </row>
    <row r="3379" spans="4:5" x14ac:dyDescent="0.35">
      <c r="D3379" s="15"/>
      <c r="E3379" s="15"/>
    </row>
    <row r="3380" spans="4:5" x14ac:dyDescent="0.35">
      <c r="D3380" s="15"/>
      <c r="E3380" s="15"/>
    </row>
    <row r="3381" spans="4:5" x14ac:dyDescent="0.35">
      <c r="D3381" s="15"/>
      <c r="E3381" s="15"/>
    </row>
    <row r="3382" spans="4:5" x14ac:dyDescent="0.35">
      <c r="D3382" s="15"/>
      <c r="E3382" s="15"/>
    </row>
    <row r="3383" spans="4:5" x14ac:dyDescent="0.35">
      <c r="D3383" s="15"/>
      <c r="E3383" s="15"/>
    </row>
    <row r="3384" spans="4:5" x14ac:dyDescent="0.35">
      <c r="D3384" s="15"/>
      <c r="E3384" s="15"/>
    </row>
    <row r="3385" spans="4:5" x14ac:dyDescent="0.35">
      <c r="D3385" s="15"/>
      <c r="E3385" s="15"/>
    </row>
    <row r="3386" spans="4:5" x14ac:dyDescent="0.35">
      <c r="D3386" s="15"/>
      <c r="E3386" s="15"/>
    </row>
    <row r="3387" spans="4:5" x14ac:dyDescent="0.35">
      <c r="D3387" s="15"/>
      <c r="E3387" s="15"/>
    </row>
    <row r="3388" spans="4:5" x14ac:dyDescent="0.35">
      <c r="D3388" s="15"/>
      <c r="E3388" s="15"/>
    </row>
    <row r="3389" spans="4:5" x14ac:dyDescent="0.35">
      <c r="D3389" s="15"/>
      <c r="E3389" s="15"/>
    </row>
    <row r="3390" spans="4:5" x14ac:dyDescent="0.35">
      <c r="D3390" s="15"/>
      <c r="E3390" s="15"/>
    </row>
    <row r="3391" spans="4:5" x14ac:dyDescent="0.35">
      <c r="D3391" s="15"/>
      <c r="E3391" s="15"/>
    </row>
    <row r="3392" spans="4:5" x14ac:dyDescent="0.35">
      <c r="D3392" s="15"/>
      <c r="E3392" s="15"/>
    </row>
    <row r="3393" spans="4:5" x14ac:dyDescent="0.35">
      <c r="D3393" s="15"/>
      <c r="E3393" s="15"/>
    </row>
    <row r="3394" spans="4:5" x14ac:dyDescent="0.35">
      <c r="D3394" s="15"/>
      <c r="E3394" s="15"/>
    </row>
    <row r="3395" spans="4:5" x14ac:dyDescent="0.35">
      <c r="D3395" s="15"/>
      <c r="E3395" s="15"/>
    </row>
    <row r="3396" spans="4:5" x14ac:dyDescent="0.35">
      <c r="D3396" s="15"/>
      <c r="E3396" s="15"/>
    </row>
    <row r="3397" spans="4:5" x14ac:dyDescent="0.35">
      <c r="D3397" s="15"/>
      <c r="E3397" s="15"/>
    </row>
    <row r="3398" spans="4:5" x14ac:dyDescent="0.35">
      <c r="D3398" s="15"/>
      <c r="E3398" s="15"/>
    </row>
    <row r="3399" spans="4:5" x14ac:dyDescent="0.35">
      <c r="D3399" s="15"/>
      <c r="E3399" s="15"/>
    </row>
    <row r="3400" spans="4:5" x14ac:dyDescent="0.35">
      <c r="D3400" s="15"/>
      <c r="E3400" s="15"/>
    </row>
    <row r="3401" spans="4:5" x14ac:dyDescent="0.35">
      <c r="D3401" s="15"/>
      <c r="E3401" s="15"/>
    </row>
    <row r="3402" spans="4:5" x14ac:dyDescent="0.35">
      <c r="D3402" s="15"/>
      <c r="E3402" s="15"/>
    </row>
    <row r="3403" spans="4:5" x14ac:dyDescent="0.35">
      <c r="D3403" s="15"/>
      <c r="E3403" s="15"/>
    </row>
    <row r="3404" spans="4:5" x14ac:dyDescent="0.35">
      <c r="D3404" s="15"/>
      <c r="E3404" s="15"/>
    </row>
    <row r="3405" spans="4:5" x14ac:dyDescent="0.35">
      <c r="D3405" s="15"/>
      <c r="E3405" s="15"/>
    </row>
    <row r="3406" spans="4:5" x14ac:dyDescent="0.35">
      <c r="D3406" s="15"/>
      <c r="E3406" s="15"/>
    </row>
    <row r="3407" spans="4:5" x14ac:dyDescent="0.35">
      <c r="D3407" s="15"/>
      <c r="E3407" s="15"/>
    </row>
    <row r="3408" spans="4:5" x14ac:dyDescent="0.35">
      <c r="D3408" s="15"/>
      <c r="E3408" s="15"/>
    </row>
    <row r="3409" spans="4:5" x14ac:dyDescent="0.35">
      <c r="D3409" s="15"/>
      <c r="E3409" s="15"/>
    </row>
    <row r="3410" spans="4:5" x14ac:dyDescent="0.35">
      <c r="D3410" s="15"/>
      <c r="E3410" s="15"/>
    </row>
    <row r="3411" spans="4:5" x14ac:dyDescent="0.35">
      <c r="D3411" s="15"/>
      <c r="E3411" s="15"/>
    </row>
    <row r="3412" spans="4:5" x14ac:dyDescent="0.35">
      <c r="D3412" s="15"/>
      <c r="E3412" s="15"/>
    </row>
    <row r="3413" spans="4:5" x14ac:dyDescent="0.35">
      <c r="D3413" s="15"/>
      <c r="E3413" s="15"/>
    </row>
    <row r="3414" spans="4:5" x14ac:dyDescent="0.35">
      <c r="D3414" s="15"/>
      <c r="E3414" s="15"/>
    </row>
    <row r="3415" spans="4:5" x14ac:dyDescent="0.35">
      <c r="D3415" s="15"/>
      <c r="E3415" s="15"/>
    </row>
    <row r="3416" spans="4:5" x14ac:dyDescent="0.35">
      <c r="D3416" s="15"/>
      <c r="E3416" s="15"/>
    </row>
    <row r="3417" spans="4:5" x14ac:dyDescent="0.35">
      <c r="D3417" s="15"/>
      <c r="E3417" s="15"/>
    </row>
    <row r="3418" spans="4:5" x14ac:dyDescent="0.35">
      <c r="D3418" s="15"/>
      <c r="E3418" s="15"/>
    </row>
    <row r="3419" spans="4:5" x14ac:dyDescent="0.35">
      <c r="D3419" s="15"/>
      <c r="E3419" s="15"/>
    </row>
    <row r="3420" spans="4:5" x14ac:dyDescent="0.35">
      <c r="D3420" s="15"/>
      <c r="E3420" s="15"/>
    </row>
    <row r="3421" spans="4:5" x14ac:dyDescent="0.35">
      <c r="D3421" s="15"/>
      <c r="E3421" s="15"/>
    </row>
    <row r="3422" spans="4:5" x14ac:dyDescent="0.35">
      <c r="D3422" s="15"/>
      <c r="E3422" s="15"/>
    </row>
    <row r="3423" spans="4:5" x14ac:dyDescent="0.35">
      <c r="D3423" s="15"/>
      <c r="E3423" s="15"/>
    </row>
    <row r="3424" spans="4:5" x14ac:dyDescent="0.35">
      <c r="D3424" s="15"/>
      <c r="E3424" s="15"/>
    </row>
    <row r="3425" spans="4:5" x14ac:dyDescent="0.35">
      <c r="D3425" s="15"/>
      <c r="E3425" s="15"/>
    </row>
    <row r="3426" spans="4:5" x14ac:dyDescent="0.35">
      <c r="D3426" s="15"/>
      <c r="E3426" s="15"/>
    </row>
    <row r="3427" spans="4:5" x14ac:dyDescent="0.35">
      <c r="D3427" s="15"/>
      <c r="E3427" s="15"/>
    </row>
    <row r="3428" spans="4:5" x14ac:dyDescent="0.35">
      <c r="D3428" s="15"/>
      <c r="E3428" s="15"/>
    </row>
    <row r="3429" spans="4:5" x14ac:dyDescent="0.35">
      <c r="D3429" s="15"/>
      <c r="E3429" s="15"/>
    </row>
    <row r="3430" spans="4:5" x14ac:dyDescent="0.35">
      <c r="D3430" s="15"/>
      <c r="E3430" s="15"/>
    </row>
    <row r="3431" spans="4:5" x14ac:dyDescent="0.35">
      <c r="D3431" s="15"/>
      <c r="E3431" s="15"/>
    </row>
    <row r="3432" spans="4:5" x14ac:dyDescent="0.35">
      <c r="D3432" s="15"/>
      <c r="E3432" s="15"/>
    </row>
    <row r="3433" spans="4:5" x14ac:dyDescent="0.35">
      <c r="D3433" s="15"/>
      <c r="E3433" s="15"/>
    </row>
    <row r="3434" spans="4:5" x14ac:dyDescent="0.35">
      <c r="D3434" s="15"/>
      <c r="E3434" s="15"/>
    </row>
    <row r="3435" spans="4:5" x14ac:dyDescent="0.35">
      <c r="D3435" s="15"/>
      <c r="E3435" s="15"/>
    </row>
    <row r="3436" spans="4:5" x14ac:dyDescent="0.35">
      <c r="D3436" s="15"/>
      <c r="E3436" s="15"/>
    </row>
    <row r="3437" spans="4:5" x14ac:dyDescent="0.35">
      <c r="D3437" s="15"/>
      <c r="E3437" s="15"/>
    </row>
    <row r="3438" spans="4:5" x14ac:dyDescent="0.35">
      <c r="D3438" s="15"/>
      <c r="E3438" s="15"/>
    </row>
    <row r="3439" spans="4:5" x14ac:dyDescent="0.35">
      <c r="D3439" s="15"/>
      <c r="E3439" s="15"/>
    </row>
    <row r="3440" spans="4:5" x14ac:dyDescent="0.35">
      <c r="D3440" s="15"/>
      <c r="E3440" s="15"/>
    </row>
    <row r="3441" spans="4:5" x14ac:dyDescent="0.35">
      <c r="D3441" s="15"/>
      <c r="E3441" s="15"/>
    </row>
    <row r="3442" spans="4:5" x14ac:dyDescent="0.35">
      <c r="D3442" s="15"/>
      <c r="E3442" s="15"/>
    </row>
    <row r="3443" spans="4:5" x14ac:dyDescent="0.35">
      <c r="D3443" s="15"/>
      <c r="E3443" s="15"/>
    </row>
    <row r="3444" spans="4:5" x14ac:dyDescent="0.35">
      <c r="D3444" s="15"/>
      <c r="E3444" s="15"/>
    </row>
    <row r="3445" spans="4:5" x14ac:dyDescent="0.35">
      <c r="D3445" s="15"/>
      <c r="E3445" s="15"/>
    </row>
    <row r="3446" spans="4:5" x14ac:dyDescent="0.35">
      <c r="D3446" s="15"/>
      <c r="E3446" s="15"/>
    </row>
    <row r="3447" spans="4:5" x14ac:dyDescent="0.35">
      <c r="D3447" s="15"/>
      <c r="E3447" s="15"/>
    </row>
    <row r="3448" spans="4:5" x14ac:dyDescent="0.35">
      <c r="D3448" s="15"/>
      <c r="E3448" s="15"/>
    </row>
    <row r="3449" spans="4:5" x14ac:dyDescent="0.35">
      <c r="D3449" s="15"/>
      <c r="E3449" s="15"/>
    </row>
    <row r="3450" spans="4:5" x14ac:dyDescent="0.35">
      <c r="D3450" s="15"/>
      <c r="E3450" s="15"/>
    </row>
    <row r="3451" spans="4:5" x14ac:dyDescent="0.35">
      <c r="D3451" s="15"/>
      <c r="E3451" s="15"/>
    </row>
    <row r="3452" spans="4:5" x14ac:dyDescent="0.35">
      <c r="D3452" s="15"/>
      <c r="E3452" s="15"/>
    </row>
    <row r="3453" spans="4:5" x14ac:dyDescent="0.35">
      <c r="D3453" s="15"/>
      <c r="E3453" s="15"/>
    </row>
    <row r="3454" spans="4:5" x14ac:dyDescent="0.35">
      <c r="D3454" s="15"/>
      <c r="E3454" s="15"/>
    </row>
    <row r="3455" spans="4:5" x14ac:dyDescent="0.35">
      <c r="D3455" s="15"/>
      <c r="E3455" s="15"/>
    </row>
    <row r="3456" spans="4:5" x14ac:dyDescent="0.35">
      <c r="D3456" s="15"/>
      <c r="E3456" s="15"/>
    </row>
    <row r="3457" spans="4:5" x14ac:dyDescent="0.35">
      <c r="D3457" s="15"/>
      <c r="E3457" s="15"/>
    </row>
    <row r="3458" spans="4:5" x14ac:dyDescent="0.35">
      <c r="D3458" s="15"/>
      <c r="E3458" s="15"/>
    </row>
    <row r="3459" spans="4:5" x14ac:dyDescent="0.35">
      <c r="D3459" s="15"/>
      <c r="E3459" s="15"/>
    </row>
    <row r="3460" spans="4:5" x14ac:dyDescent="0.35">
      <c r="D3460" s="15"/>
      <c r="E3460" s="15"/>
    </row>
    <row r="3461" spans="4:5" x14ac:dyDescent="0.35">
      <c r="D3461" s="15"/>
      <c r="E3461" s="15"/>
    </row>
    <row r="3462" spans="4:5" x14ac:dyDescent="0.35">
      <c r="D3462" s="15"/>
      <c r="E3462" s="15"/>
    </row>
    <row r="3463" spans="4:5" x14ac:dyDescent="0.35">
      <c r="D3463" s="15"/>
      <c r="E3463" s="15"/>
    </row>
    <row r="3464" spans="4:5" x14ac:dyDescent="0.35">
      <c r="D3464" s="15"/>
      <c r="E3464" s="15"/>
    </row>
    <row r="3465" spans="4:5" x14ac:dyDescent="0.35">
      <c r="D3465" s="15"/>
      <c r="E3465" s="15"/>
    </row>
    <row r="3466" spans="4:5" x14ac:dyDescent="0.35">
      <c r="D3466" s="15"/>
      <c r="E3466" s="15"/>
    </row>
    <row r="3467" spans="4:5" x14ac:dyDescent="0.35">
      <c r="D3467" s="15"/>
      <c r="E3467" s="15"/>
    </row>
    <row r="3468" spans="4:5" x14ac:dyDescent="0.35">
      <c r="D3468" s="15"/>
      <c r="E3468" s="15"/>
    </row>
    <row r="3469" spans="4:5" x14ac:dyDescent="0.35">
      <c r="D3469" s="15"/>
      <c r="E3469" s="15"/>
    </row>
    <row r="3470" spans="4:5" x14ac:dyDescent="0.35">
      <c r="D3470" s="15"/>
      <c r="E3470" s="15"/>
    </row>
    <row r="3471" spans="4:5" x14ac:dyDescent="0.35">
      <c r="D3471" s="15"/>
      <c r="E3471" s="15"/>
    </row>
    <row r="3472" spans="4:5" x14ac:dyDescent="0.35">
      <c r="D3472" s="15"/>
      <c r="E3472" s="15"/>
    </row>
    <row r="3473" spans="4:5" x14ac:dyDescent="0.35">
      <c r="D3473" s="15"/>
      <c r="E3473" s="15"/>
    </row>
    <row r="3474" spans="4:5" x14ac:dyDescent="0.35">
      <c r="D3474" s="15"/>
      <c r="E3474" s="15"/>
    </row>
    <row r="3475" spans="4:5" x14ac:dyDescent="0.35">
      <c r="D3475" s="15"/>
      <c r="E3475" s="15"/>
    </row>
    <row r="3476" spans="4:5" x14ac:dyDescent="0.35">
      <c r="D3476" s="15"/>
      <c r="E3476" s="15"/>
    </row>
    <row r="3477" spans="4:5" x14ac:dyDescent="0.35">
      <c r="D3477" s="15"/>
      <c r="E3477" s="15"/>
    </row>
    <row r="3478" spans="4:5" x14ac:dyDescent="0.35">
      <c r="D3478" s="15"/>
      <c r="E3478" s="15"/>
    </row>
    <row r="3479" spans="4:5" x14ac:dyDescent="0.35">
      <c r="D3479" s="15"/>
      <c r="E3479" s="15"/>
    </row>
    <row r="3480" spans="4:5" x14ac:dyDescent="0.35">
      <c r="D3480" s="15"/>
      <c r="E3480" s="15"/>
    </row>
    <row r="3481" spans="4:5" x14ac:dyDescent="0.35">
      <c r="D3481" s="15"/>
      <c r="E3481" s="15"/>
    </row>
    <row r="3482" spans="4:5" x14ac:dyDescent="0.35">
      <c r="D3482" s="15"/>
      <c r="E3482" s="15"/>
    </row>
    <row r="3483" spans="4:5" x14ac:dyDescent="0.35">
      <c r="D3483" s="15"/>
      <c r="E3483" s="15"/>
    </row>
    <row r="3484" spans="4:5" x14ac:dyDescent="0.35">
      <c r="D3484" s="15"/>
      <c r="E3484" s="15"/>
    </row>
    <row r="3485" spans="4:5" x14ac:dyDescent="0.35">
      <c r="D3485" s="15"/>
      <c r="E3485" s="15"/>
    </row>
    <row r="3486" spans="4:5" x14ac:dyDescent="0.35">
      <c r="D3486" s="15"/>
      <c r="E3486" s="15"/>
    </row>
    <row r="3487" spans="4:5" x14ac:dyDescent="0.35">
      <c r="D3487" s="15"/>
      <c r="E3487" s="15"/>
    </row>
    <row r="3488" spans="4:5" x14ac:dyDescent="0.35">
      <c r="D3488" s="15"/>
      <c r="E3488" s="15"/>
    </row>
    <row r="3489" spans="4:5" x14ac:dyDescent="0.35">
      <c r="D3489" s="15"/>
      <c r="E3489" s="15"/>
    </row>
    <row r="3490" spans="4:5" x14ac:dyDescent="0.35">
      <c r="D3490" s="15"/>
      <c r="E3490" s="15"/>
    </row>
    <row r="3491" spans="4:5" x14ac:dyDescent="0.35">
      <c r="D3491" s="15"/>
      <c r="E3491" s="15"/>
    </row>
    <row r="3492" spans="4:5" x14ac:dyDescent="0.35">
      <c r="D3492" s="15"/>
      <c r="E3492" s="15"/>
    </row>
    <row r="3493" spans="4:5" x14ac:dyDescent="0.35">
      <c r="D3493" s="15"/>
      <c r="E3493" s="15"/>
    </row>
    <row r="3494" spans="4:5" x14ac:dyDescent="0.35">
      <c r="D3494" s="15"/>
      <c r="E3494" s="15"/>
    </row>
    <row r="3495" spans="4:5" x14ac:dyDescent="0.35">
      <c r="D3495" s="15"/>
      <c r="E3495" s="15"/>
    </row>
    <row r="3496" spans="4:5" x14ac:dyDescent="0.35">
      <c r="D3496" s="15"/>
      <c r="E3496" s="15"/>
    </row>
    <row r="3497" spans="4:5" x14ac:dyDescent="0.35">
      <c r="D3497" s="15"/>
      <c r="E3497" s="15"/>
    </row>
    <row r="3498" spans="4:5" x14ac:dyDescent="0.35">
      <c r="D3498" s="15"/>
      <c r="E3498" s="15"/>
    </row>
    <row r="3499" spans="4:5" x14ac:dyDescent="0.35">
      <c r="D3499" s="15"/>
      <c r="E3499" s="15"/>
    </row>
    <row r="3500" spans="4:5" x14ac:dyDescent="0.35">
      <c r="D3500" s="15"/>
      <c r="E3500" s="15"/>
    </row>
    <row r="3501" spans="4:5" x14ac:dyDescent="0.35">
      <c r="D3501" s="15"/>
      <c r="E3501" s="15"/>
    </row>
    <row r="3502" spans="4:5" x14ac:dyDescent="0.35">
      <c r="D3502" s="15"/>
      <c r="E3502" s="15"/>
    </row>
    <row r="3503" spans="4:5" x14ac:dyDescent="0.35">
      <c r="D3503" s="15"/>
      <c r="E3503" s="15"/>
    </row>
    <row r="3504" spans="4:5" x14ac:dyDescent="0.35">
      <c r="D3504" s="15"/>
      <c r="E3504" s="15"/>
    </row>
    <row r="3505" spans="4:5" x14ac:dyDescent="0.35">
      <c r="D3505" s="15"/>
      <c r="E3505" s="15"/>
    </row>
    <row r="3506" spans="4:5" x14ac:dyDescent="0.35">
      <c r="D3506" s="15"/>
      <c r="E3506" s="15"/>
    </row>
    <row r="3507" spans="4:5" x14ac:dyDescent="0.35">
      <c r="D3507" s="15"/>
      <c r="E3507" s="15"/>
    </row>
    <row r="3508" spans="4:5" x14ac:dyDescent="0.35">
      <c r="D3508" s="15"/>
      <c r="E3508" s="15"/>
    </row>
    <row r="3509" spans="4:5" x14ac:dyDescent="0.35">
      <c r="D3509" s="15"/>
      <c r="E3509" s="15"/>
    </row>
    <row r="3510" spans="4:5" x14ac:dyDescent="0.35">
      <c r="D3510" s="15"/>
      <c r="E3510" s="15"/>
    </row>
    <row r="3511" spans="4:5" x14ac:dyDescent="0.35">
      <c r="D3511" s="15"/>
      <c r="E3511" s="15"/>
    </row>
    <row r="3512" spans="4:5" x14ac:dyDescent="0.35">
      <c r="D3512" s="15"/>
      <c r="E3512" s="15"/>
    </row>
    <row r="3513" spans="4:5" x14ac:dyDescent="0.35">
      <c r="D3513" s="15"/>
      <c r="E3513" s="15"/>
    </row>
    <row r="3514" spans="4:5" x14ac:dyDescent="0.35">
      <c r="D3514" s="15"/>
      <c r="E3514" s="15"/>
    </row>
    <row r="3515" spans="4:5" x14ac:dyDescent="0.35">
      <c r="D3515" s="15"/>
      <c r="E3515" s="15"/>
    </row>
    <row r="3516" spans="4:5" x14ac:dyDescent="0.35">
      <c r="D3516" s="15"/>
      <c r="E3516" s="15"/>
    </row>
    <row r="3517" spans="4:5" x14ac:dyDescent="0.35">
      <c r="D3517" s="15"/>
      <c r="E3517" s="15"/>
    </row>
    <row r="3518" spans="4:5" x14ac:dyDescent="0.35">
      <c r="D3518" s="15"/>
      <c r="E3518" s="15"/>
    </row>
    <row r="3519" spans="4:5" x14ac:dyDescent="0.35">
      <c r="D3519" s="15"/>
      <c r="E3519" s="15"/>
    </row>
    <row r="3520" spans="4:5" x14ac:dyDescent="0.35">
      <c r="D3520" s="15"/>
      <c r="E3520" s="15"/>
    </row>
    <row r="3521" spans="4:5" x14ac:dyDescent="0.35">
      <c r="D3521" s="15"/>
      <c r="E3521" s="15"/>
    </row>
    <row r="3522" spans="4:5" x14ac:dyDescent="0.35">
      <c r="D3522" s="15"/>
      <c r="E3522" s="15"/>
    </row>
    <row r="3523" spans="4:5" x14ac:dyDescent="0.35">
      <c r="D3523" s="15"/>
      <c r="E3523" s="15"/>
    </row>
    <row r="3524" spans="4:5" x14ac:dyDescent="0.35">
      <c r="D3524" s="15"/>
      <c r="E3524" s="15"/>
    </row>
    <row r="3525" spans="4:5" x14ac:dyDescent="0.35">
      <c r="D3525" s="15"/>
      <c r="E3525" s="15"/>
    </row>
    <row r="3526" spans="4:5" x14ac:dyDescent="0.35">
      <c r="D3526" s="15"/>
      <c r="E3526" s="15"/>
    </row>
    <row r="3527" spans="4:5" x14ac:dyDescent="0.35">
      <c r="D3527" s="15"/>
      <c r="E3527" s="15"/>
    </row>
    <row r="3528" spans="4:5" x14ac:dyDescent="0.35">
      <c r="D3528" s="15"/>
      <c r="E3528" s="15"/>
    </row>
    <row r="3529" spans="4:5" x14ac:dyDescent="0.35">
      <c r="D3529" s="15"/>
      <c r="E3529" s="15"/>
    </row>
    <row r="3530" spans="4:5" x14ac:dyDescent="0.35">
      <c r="D3530" s="15"/>
      <c r="E3530" s="15"/>
    </row>
    <row r="3531" spans="4:5" x14ac:dyDescent="0.35">
      <c r="D3531" s="15"/>
      <c r="E3531" s="15"/>
    </row>
    <row r="3532" spans="4:5" x14ac:dyDescent="0.35">
      <c r="D3532" s="15"/>
      <c r="E3532" s="15"/>
    </row>
    <row r="3533" spans="4:5" x14ac:dyDescent="0.35">
      <c r="D3533" s="15"/>
      <c r="E3533" s="15"/>
    </row>
    <row r="3534" spans="4:5" x14ac:dyDescent="0.35">
      <c r="D3534" s="15"/>
      <c r="E3534" s="15"/>
    </row>
    <row r="3535" spans="4:5" x14ac:dyDescent="0.35">
      <c r="D3535" s="15"/>
      <c r="E3535" s="15"/>
    </row>
    <row r="3536" spans="4:5" x14ac:dyDescent="0.35">
      <c r="D3536" s="15"/>
      <c r="E3536" s="15"/>
    </row>
    <row r="3537" spans="4:5" x14ac:dyDescent="0.35">
      <c r="D3537" s="15"/>
      <c r="E3537" s="15"/>
    </row>
    <row r="3538" spans="4:5" x14ac:dyDescent="0.35">
      <c r="D3538" s="15"/>
      <c r="E3538" s="15"/>
    </row>
    <row r="3539" spans="4:5" x14ac:dyDescent="0.35">
      <c r="D3539" s="15"/>
      <c r="E3539" s="15"/>
    </row>
    <row r="3540" spans="4:5" x14ac:dyDescent="0.35">
      <c r="D3540" s="15"/>
      <c r="E3540" s="15"/>
    </row>
    <row r="3541" spans="4:5" x14ac:dyDescent="0.35">
      <c r="D3541" s="15"/>
      <c r="E3541" s="15"/>
    </row>
    <row r="3542" spans="4:5" x14ac:dyDescent="0.35">
      <c r="D3542" s="15"/>
      <c r="E3542" s="15"/>
    </row>
    <row r="3543" spans="4:5" x14ac:dyDescent="0.35">
      <c r="D3543" s="15"/>
      <c r="E3543" s="15"/>
    </row>
    <row r="3544" spans="4:5" x14ac:dyDescent="0.35">
      <c r="D3544" s="15"/>
      <c r="E3544" s="15"/>
    </row>
    <row r="3545" spans="4:5" x14ac:dyDescent="0.35">
      <c r="D3545" s="15"/>
      <c r="E3545" s="15"/>
    </row>
    <row r="3546" spans="4:5" x14ac:dyDescent="0.35">
      <c r="D3546" s="15"/>
      <c r="E3546" s="15"/>
    </row>
    <row r="3547" spans="4:5" x14ac:dyDescent="0.35">
      <c r="D3547" s="15"/>
      <c r="E3547" s="15"/>
    </row>
    <row r="3548" spans="4:5" x14ac:dyDescent="0.35">
      <c r="D3548" s="15"/>
      <c r="E3548" s="15"/>
    </row>
    <row r="3549" spans="4:5" x14ac:dyDescent="0.35">
      <c r="D3549" s="15"/>
      <c r="E3549" s="15"/>
    </row>
    <row r="3550" spans="4:5" x14ac:dyDescent="0.35">
      <c r="D3550" s="15"/>
      <c r="E3550" s="15"/>
    </row>
    <row r="3551" spans="4:5" x14ac:dyDescent="0.35">
      <c r="D3551" s="15"/>
      <c r="E3551" s="15"/>
    </row>
    <row r="3552" spans="4:5" x14ac:dyDescent="0.35">
      <c r="D3552" s="15"/>
      <c r="E3552" s="15"/>
    </row>
    <row r="3553" spans="4:5" x14ac:dyDescent="0.35">
      <c r="D3553" s="15"/>
      <c r="E3553" s="15"/>
    </row>
    <row r="3554" spans="4:5" x14ac:dyDescent="0.35">
      <c r="D3554" s="15"/>
      <c r="E3554" s="15"/>
    </row>
    <row r="3555" spans="4:5" x14ac:dyDescent="0.35">
      <c r="D3555" s="15"/>
      <c r="E3555" s="15"/>
    </row>
    <row r="3556" spans="4:5" x14ac:dyDescent="0.35">
      <c r="D3556" s="15"/>
      <c r="E3556" s="15"/>
    </row>
    <row r="3557" spans="4:5" x14ac:dyDescent="0.35">
      <c r="D3557" s="15"/>
      <c r="E3557" s="15"/>
    </row>
    <row r="3558" spans="4:5" x14ac:dyDescent="0.35">
      <c r="D3558" s="15"/>
      <c r="E3558" s="15"/>
    </row>
    <row r="3559" spans="4:5" x14ac:dyDescent="0.35">
      <c r="D3559" s="15"/>
      <c r="E3559" s="15"/>
    </row>
    <row r="3560" spans="4:5" x14ac:dyDescent="0.35">
      <c r="D3560" s="15"/>
      <c r="E3560" s="15"/>
    </row>
    <row r="3561" spans="4:5" x14ac:dyDescent="0.35">
      <c r="D3561" s="15"/>
      <c r="E3561" s="15"/>
    </row>
    <row r="3562" spans="4:5" x14ac:dyDescent="0.35">
      <c r="D3562" s="15"/>
      <c r="E3562" s="15"/>
    </row>
    <row r="3563" spans="4:5" x14ac:dyDescent="0.35">
      <c r="D3563" s="15"/>
      <c r="E3563" s="15"/>
    </row>
    <row r="3564" spans="4:5" x14ac:dyDescent="0.35">
      <c r="D3564" s="15"/>
      <c r="E3564" s="15"/>
    </row>
    <row r="3565" spans="4:5" x14ac:dyDescent="0.35">
      <c r="D3565" s="15"/>
      <c r="E3565" s="15"/>
    </row>
    <row r="3566" spans="4:5" x14ac:dyDescent="0.35">
      <c r="D3566" s="15"/>
      <c r="E3566" s="15"/>
    </row>
    <row r="3567" spans="4:5" x14ac:dyDescent="0.35">
      <c r="D3567" s="15"/>
      <c r="E3567" s="15"/>
    </row>
    <row r="3568" spans="4:5" x14ac:dyDescent="0.35">
      <c r="D3568" s="15"/>
      <c r="E3568" s="15"/>
    </row>
    <row r="3569" spans="4:5" x14ac:dyDescent="0.35">
      <c r="D3569" s="15"/>
      <c r="E3569" s="15"/>
    </row>
    <row r="3570" spans="4:5" x14ac:dyDescent="0.35">
      <c r="D3570" s="15"/>
      <c r="E3570" s="15"/>
    </row>
    <row r="3571" spans="4:5" x14ac:dyDescent="0.35">
      <c r="D3571" s="15"/>
      <c r="E3571" s="15"/>
    </row>
    <row r="3572" spans="4:5" x14ac:dyDescent="0.35">
      <c r="D3572" s="15"/>
      <c r="E3572" s="15"/>
    </row>
    <row r="3573" spans="4:5" x14ac:dyDescent="0.35">
      <c r="D3573" s="15"/>
      <c r="E3573" s="15"/>
    </row>
    <row r="3574" spans="4:5" x14ac:dyDescent="0.35">
      <c r="D3574" s="15"/>
      <c r="E3574" s="15"/>
    </row>
    <row r="3575" spans="4:5" x14ac:dyDescent="0.35">
      <c r="D3575" s="15"/>
      <c r="E3575" s="15"/>
    </row>
    <row r="3576" spans="4:5" x14ac:dyDescent="0.35">
      <c r="D3576" s="15"/>
      <c r="E3576" s="15"/>
    </row>
    <row r="3577" spans="4:5" x14ac:dyDescent="0.35">
      <c r="D3577" s="15"/>
      <c r="E3577" s="15"/>
    </row>
    <row r="3578" spans="4:5" x14ac:dyDescent="0.35">
      <c r="D3578" s="15"/>
      <c r="E3578" s="15"/>
    </row>
    <row r="3579" spans="4:5" x14ac:dyDescent="0.35">
      <c r="D3579" s="15"/>
      <c r="E3579" s="15"/>
    </row>
    <row r="3580" spans="4:5" x14ac:dyDescent="0.35">
      <c r="D3580" s="15"/>
      <c r="E3580" s="15"/>
    </row>
    <row r="3581" spans="4:5" x14ac:dyDescent="0.35">
      <c r="D3581" s="15"/>
      <c r="E3581" s="15"/>
    </row>
    <row r="3582" spans="4:5" x14ac:dyDescent="0.35">
      <c r="D3582" s="15"/>
      <c r="E3582" s="15"/>
    </row>
    <row r="3583" spans="4:5" x14ac:dyDescent="0.35">
      <c r="D3583" s="15"/>
      <c r="E3583" s="15"/>
    </row>
    <row r="3584" spans="4:5" x14ac:dyDescent="0.35">
      <c r="D3584" s="15"/>
      <c r="E3584" s="15"/>
    </row>
    <row r="3585" spans="4:5" x14ac:dyDescent="0.35">
      <c r="D3585" s="15"/>
      <c r="E3585" s="15"/>
    </row>
    <row r="3586" spans="4:5" x14ac:dyDescent="0.35">
      <c r="D3586" s="15"/>
      <c r="E3586" s="15"/>
    </row>
    <row r="3587" spans="4:5" x14ac:dyDescent="0.35">
      <c r="D3587" s="15"/>
      <c r="E3587" s="15"/>
    </row>
    <row r="3588" spans="4:5" x14ac:dyDescent="0.35">
      <c r="D3588" s="15"/>
      <c r="E3588" s="15"/>
    </row>
    <row r="3589" spans="4:5" x14ac:dyDescent="0.35">
      <c r="D3589" s="15"/>
      <c r="E3589" s="15"/>
    </row>
    <row r="3590" spans="4:5" x14ac:dyDescent="0.35">
      <c r="D3590" s="15"/>
      <c r="E3590" s="15"/>
    </row>
    <row r="3591" spans="4:5" x14ac:dyDescent="0.35">
      <c r="D3591" s="15"/>
      <c r="E3591" s="15"/>
    </row>
    <row r="3592" spans="4:5" x14ac:dyDescent="0.35">
      <c r="D3592" s="15"/>
      <c r="E3592" s="15"/>
    </row>
    <row r="3593" spans="4:5" x14ac:dyDescent="0.35">
      <c r="D3593" s="15"/>
      <c r="E3593" s="15"/>
    </row>
    <row r="3594" spans="4:5" x14ac:dyDescent="0.35">
      <c r="D3594" s="15"/>
      <c r="E3594" s="15"/>
    </row>
    <row r="3595" spans="4:5" x14ac:dyDescent="0.35">
      <c r="D3595" s="15"/>
      <c r="E3595" s="15"/>
    </row>
    <row r="3596" spans="4:5" x14ac:dyDescent="0.35">
      <c r="D3596" s="15"/>
      <c r="E3596" s="15"/>
    </row>
    <row r="3597" spans="4:5" x14ac:dyDescent="0.35">
      <c r="D3597" s="15"/>
      <c r="E3597" s="15"/>
    </row>
    <row r="3598" spans="4:5" x14ac:dyDescent="0.35">
      <c r="D3598" s="15"/>
      <c r="E3598" s="15"/>
    </row>
    <row r="3599" spans="4:5" x14ac:dyDescent="0.35">
      <c r="D3599" s="15"/>
      <c r="E3599" s="15"/>
    </row>
    <row r="3600" spans="4:5" x14ac:dyDescent="0.35">
      <c r="D3600" s="15"/>
      <c r="E3600" s="15"/>
    </row>
    <row r="3601" spans="4:5" x14ac:dyDescent="0.35">
      <c r="D3601" s="15"/>
      <c r="E3601" s="15"/>
    </row>
    <row r="3602" spans="4:5" x14ac:dyDescent="0.35">
      <c r="D3602" s="15"/>
      <c r="E3602" s="15"/>
    </row>
    <row r="3603" spans="4:5" x14ac:dyDescent="0.35">
      <c r="D3603" s="15"/>
      <c r="E3603" s="15"/>
    </row>
    <row r="3604" spans="4:5" x14ac:dyDescent="0.35">
      <c r="D3604" s="15"/>
      <c r="E3604" s="15"/>
    </row>
    <row r="3605" spans="4:5" x14ac:dyDescent="0.35">
      <c r="D3605" s="15"/>
      <c r="E3605" s="15"/>
    </row>
    <row r="3606" spans="4:5" x14ac:dyDescent="0.35">
      <c r="D3606" s="15"/>
      <c r="E3606" s="15"/>
    </row>
    <row r="3607" spans="4:5" x14ac:dyDescent="0.35">
      <c r="D3607" s="15"/>
      <c r="E3607" s="15"/>
    </row>
    <row r="3608" spans="4:5" x14ac:dyDescent="0.35">
      <c r="D3608" s="15"/>
      <c r="E3608" s="15"/>
    </row>
    <row r="3609" spans="4:5" x14ac:dyDescent="0.35">
      <c r="D3609" s="15"/>
      <c r="E3609" s="15"/>
    </row>
    <row r="3610" spans="4:5" x14ac:dyDescent="0.35">
      <c r="D3610" s="15"/>
      <c r="E3610" s="15"/>
    </row>
    <row r="3611" spans="4:5" x14ac:dyDescent="0.35">
      <c r="D3611" s="15"/>
      <c r="E3611" s="15"/>
    </row>
    <row r="3612" spans="4:5" x14ac:dyDescent="0.35">
      <c r="D3612" s="15"/>
      <c r="E3612" s="15"/>
    </row>
    <row r="3613" spans="4:5" x14ac:dyDescent="0.35">
      <c r="D3613" s="15"/>
      <c r="E3613" s="15"/>
    </row>
    <row r="3614" spans="4:5" x14ac:dyDescent="0.35">
      <c r="D3614" s="15"/>
      <c r="E3614" s="15"/>
    </row>
    <row r="3615" spans="4:5" x14ac:dyDescent="0.35">
      <c r="D3615" s="15"/>
      <c r="E3615" s="15"/>
    </row>
    <row r="3616" spans="4:5" x14ac:dyDescent="0.35">
      <c r="D3616" s="15"/>
      <c r="E3616" s="15"/>
    </row>
    <row r="3617" spans="4:5" x14ac:dyDescent="0.35">
      <c r="D3617" s="15"/>
      <c r="E3617" s="15"/>
    </row>
    <row r="3618" spans="4:5" x14ac:dyDescent="0.35">
      <c r="D3618" s="15"/>
      <c r="E3618" s="15"/>
    </row>
    <row r="3619" spans="4:5" x14ac:dyDescent="0.35">
      <c r="D3619" s="15"/>
      <c r="E3619" s="15"/>
    </row>
    <row r="3620" spans="4:5" x14ac:dyDescent="0.35">
      <c r="D3620" s="15"/>
      <c r="E3620" s="15"/>
    </row>
    <row r="3621" spans="4:5" x14ac:dyDescent="0.35">
      <c r="D3621" s="15"/>
      <c r="E3621" s="15"/>
    </row>
    <row r="3622" spans="4:5" x14ac:dyDescent="0.35">
      <c r="D3622" s="15"/>
      <c r="E3622" s="15"/>
    </row>
    <row r="3623" spans="4:5" x14ac:dyDescent="0.35">
      <c r="D3623" s="15"/>
      <c r="E3623" s="15"/>
    </row>
    <row r="3624" spans="4:5" x14ac:dyDescent="0.35">
      <c r="D3624" s="15"/>
      <c r="E3624" s="15"/>
    </row>
    <row r="3625" spans="4:5" x14ac:dyDescent="0.35">
      <c r="D3625" s="15"/>
      <c r="E3625" s="15"/>
    </row>
    <row r="3626" spans="4:5" x14ac:dyDescent="0.35">
      <c r="D3626" s="15"/>
      <c r="E3626" s="15"/>
    </row>
    <row r="3627" spans="4:5" x14ac:dyDescent="0.35">
      <c r="D3627" s="15"/>
      <c r="E3627" s="15"/>
    </row>
    <row r="3628" spans="4:5" x14ac:dyDescent="0.35">
      <c r="D3628" s="15"/>
      <c r="E3628" s="15"/>
    </row>
    <row r="3629" spans="4:5" x14ac:dyDescent="0.35">
      <c r="D3629" s="15"/>
      <c r="E3629" s="15"/>
    </row>
    <row r="3630" spans="4:5" x14ac:dyDescent="0.35">
      <c r="D3630" s="15"/>
      <c r="E3630" s="15"/>
    </row>
    <row r="3631" spans="4:5" x14ac:dyDescent="0.35">
      <c r="D3631" s="15"/>
      <c r="E3631" s="15"/>
    </row>
    <row r="3632" spans="4:5" x14ac:dyDescent="0.35">
      <c r="D3632" s="15"/>
      <c r="E3632" s="15"/>
    </row>
    <row r="3633" spans="4:5" x14ac:dyDescent="0.35">
      <c r="D3633" s="15"/>
      <c r="E3633" s="15"/>
    </row>
    <row r="3634" spans="4:5" x14ac:dyDescent="0.35">
      <c r="D3634" s="15"/>
      <c r="E3634" s="15"/>
    </row>
    <row r="3635" spans="4:5" x14ac:dyDescent="0.35">
      <c r="D3635" s="15"/>
      <c r="E3635" s="15"/>
    </row>
    <row r="3636" spans="4:5" x14ac:dyDescent="0.35">
      <c r="D3636" s="15"/>
      <c r="E3636" s="15"/>
    </row>
    <row r="3637" spans="4:5" x14ac:dyDescent="0.35">
      <c r="D3637" s="15"/>
      <c r="E3637" s="15"/>
    </row>
    <row r="3638" spans="4:5" x14ac:dyDescent="0.35">
      <c r="D3638" s="15"/>
      <c r="E3638" s="15"/>
    </row>
    <row r="3639" spans="4:5" x14ac:dyDescent="0.35">
      <c r="D3639" s="15"/>
      <c r="E3639" s="15"/>
    </row>
    <row r="3640" spans="4:5" x14ac:dyDescent="0.35">
      <c r="D3640" s="15"/>
      <c r="E3640" s="15"/>
    </row>
    <row r="3641" spans="4:5" x14ac:dyDescent="0.35">
      <c r="D3641" s="15"/>
      <c r="E3641" s="15"/>
    </row>
    <row r="3642" spans="4:5" x14ac:dyDescent="0.35">
      <c r="D3642" s="15"/>
      <c r="E3642" s="15"/>
    </row>
    <row r="3643" spans="4:5" x14ac:dyDescent="0.35">
      <c r="D3643" s="15"/>
      <c r="E3643" s="15"/>
    </row>
    <row r="3644" spans="4:5" x14ac:dyDescent="0.35">
      <c r="D3644" s="15"/>
      <c r="E3644" s="15"/>
    </row>
    <row r="3645" spans="4:5" x14ac:dyDescent="0.35">
      <c r="D3645" s="15"/>
      <c r="E3645" s="15"/>
    </row>
    <row r="3646" spans="4:5" x14ac:dyDescent="0.35">
      <c r="D3646" s="15"/>
      <c r="E3646" s="15"/>
    </row>
    <row r="3647" spans="4:5" x14ac:dyDescent="0.35">
      <c r="D3647" s="15"/>
      <c r="E3647" s="15"/>
    </row>
    <row r="3648" spans="4:5" x14ac:dyDescent="0.35">
      <c r="D3648" s="15"/>
      <c r="E3648" s="15"/>
    </row>
    <row r="3649" spans="4:5" x14ac:dyDescent="0.35">
      <c r="D3649" s="15"/>
      <c r="E3649" s="15"/>
    </row>
    <row r="3650" spans="4:5" x14ac:dyDescent="0.35">
      <c r="D3650" s="15"/>
      <c r="E3650" s="15"/>
    </row>
    <row r="3651" spans="4:5" x14ac:dyDescent="0.35">
      <c r="D3651" s="15"/>
      <c r="E3651" s="15"/>
    </row>
    <row r="3652" spans="4:5" x14ac:dyDescent="0.35">
      <c r="D3652" s="15"/>
      <c r="E3652" s="15"/>
    </row>
    <row r="3653" spans="4:5" x14ac:dyDescent="0.35">
      <c r="D3653" s="15"/>
      <c r="E3653" s="15"/>
    </row>
    <row r="3654" spans="4:5" x14ac:dyDescent="0.35">
      <c r="D3654" s="15"/>
      <c r="E3654" s="15"/>
    </row>
    <row r="3655" spans="4:5" x14ac:dyDescent="0.35">
      <c r="D3655" s="15"/>
      <c r="E3655" s="15"/>
    </row>
    <row r="3656" spans="4:5" x14ac:dyDescent="0.35">
      <c r="D3656" s="15"/>
      <c r="E3656" s="15"/>
    </row>
    <row r="3657" spans="4:5" x14ac:dyDescent="0.35">
      <c r="D3657" s="15"/>
      <c r="E3657" s="15"/>
    </row>
    <row r="3658" spans="4:5" x14ac:dyDescent="0.35">
      <c r="D3658" s="15"/>
      <c r="E3658" s="15"/>
    </row>
    <row r="3659" spans="4:5" x14ac:dyDescent="0.35">
      <c r="D3659" s="15"/>
      <c r="E3659" s="15"/>
    </row>
    <row r="3660" spans="4:5" x14ac:dyDescent="0.35">
      <c r="D3660" s="15"/>
      <c r="E3660" s="15"/>
    </row>
    <row r="3661" spans="4:5" x14ac:dyDescent="0.35">
      <c r="D3661" s="15"/>
      <c r="E3661" s="15"/>
    </row>
    <row r="3662" spans="4:5" x14ac:dyDescent="0.35">
      <c r="D3662" s="15"/>
      <c r="E3662" s="15"/>
    </row>
    <row r="3663" spans="4:5" x14ac:dyDescent="0.35">
      <c r="D3663" s="15"/>
      <c r="E3663" s="15"/>
    </row>
    <row r="3664" spans="4:5" x14ac:dyDescent="0.35">
      <c r="D3664" s="15"/>
      <c r="E3664" s="15"/>
    </row>
    <row r="3665" spans="4:5" x14ac:dyDescent="0.35">
      <c r="D3665" s="15"/>
      <c r="E3665" s="15"/>
    </row>
    <row r="3666" spans="4:5" x14ac:dyDescent="0.35">
      <c r="D3666" s="15"/>
      <c r="E3666" s="15"/>
    </row>
    <row r="3667" spans="4:5" x14ac:dyDescent="0.35">
      <c r="D3667" s="15"/>
      <c r="E3667" s="15"/>
    </row>
    <row r="3668" spans="4:5" x14ac:dyDescent="0.35">
      <c r="D3668" s="15"/>
      <c r="E3668" s="15"/>
    </row>
    <row r="3669" spans="4:5" x14ac:dyDescent="0.35">
      <c r="D3669" s="15"/>
      <c r="E3669" s="15"/>
    </row>
    <row r="3670" spans="4:5" x14ac:dyDescent="0.35">
      <c r="D3670" s="15"/>
      <c r="E3670" s="15"/>
    </row>
    <row r="3671" spans="4:5" x14ac:dyDescent="0.35">
      <c r="D3671" s="15"/>
      <c r="E3671" s="15"/>
    </row>
    <row r="3672" spans="4:5" x14ac:dyDescent="0.35">
      <c r="D3672" s="15"/>
      <c r="E3672" s="15"/>
    </row>
    <row r="3673" spans="4:5" x14ac:dyDescent="0.35">
      <c r="D3673" s="15"/>
      <c r="E3673" s="15"/>
    </row>
    <row r="3674" spans="4:5" x14ac:dyDescent="0.35">
      <c r="D3674" s="15"/>
      <c r="E3674" s="15"/>
    </row>
    <row r="3675" spans="4:5" x14ac:dyDescent="0.35">
      <c r="D3675" s="15"/>
      <c r="E3675" s="15"/>
    </row>
    <row r="3676" spans="4:5" x14ac:dyDescent="0.35">
      <c r="D3676" s="15"/>
      <c r="E3676" s="15"/>
    </row>
    <row r="3677" spans="4:5" x14ac:dyDescent="0.35">
      <c r="D3677" s="15"/>
      <c r="E3677" s="15"/>
    </row>
    <row r="3678" spans="4:5" x14ac:dyDescent="0.35">
      <c r="D3678" s="15"/>
      <c r="E3678" s="15"/>
    </row>
    <row r="3679" spans="4:5" x14ac:dyDescent="0.35">
      <c r="D3679" s="15"/>
      <c r="E3679" s="15"/>
    </row>
    <row r="3680" spans="4:5" x14ac:dyDescent="0.35">
      <c r="D3680" s="15"/>
      <c r="E3680" s="15"/>
    </row>
    <row r="3681" spans="4:5" x14ac:dyDescent="0.35">
      <c r="D3681" s="15"/>
      <c r="E3681" s="15"/>
    </row>
    <row r="3682" spans="4:5" x14ac:dyDescent="0.35">
      <c r="D3682" s="15"/>
      <c r="E3682" s="15"/>
    </row>
    <row r="3683" spans="4:5" x14ac:dyDescent="0.35">
      <c r="D3683" s="15"/>
      <c r="E3683" s="15"/>
    </row>
    <row r="3684" spans="4:5" x14ac:dyDescent="0.35">
      <c r="D3684" s="15"/>
      <c r="E3684" s="15"/>
    </row>
    <row r="3685" spans="4:5" x14ac:dyDescent="0.35">
      <c r="D3685" s="15"/>
      <c r="E3685" s="15"/>
    </row>
    <row r="3686" spans="4:5" x14ac:dyDescent="0.35">
      <c r="D3686" s="15"/>
      <c r="E3686" s="15"/>
    </row>
    <row r="3687" spans="4:5" x14ac:dyDescent="0.35">
      <c r="D3687" s="15"/>
      <c r="E3687" s="15"/>
    </row>
    <row r="3688" spans="4:5" x14ac:dyDescent="0.35">
      <c r="D3688" s="15"/>
      <c r="E3688" s="15"/>
    </row>
    <row r="3689" spans="4:5" x14ac:dyDescent="0.35">
      <c r="D3689" s="15"/>
      <c r="E3689" s="15"/>
    </row>
    <row r="3690" spans="4:5" x14ac:dyDescent="0.35">
      <c r="D3690" s="15"/>
      <c r="E3690" s="1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CCFC1-CEFA-4FD4-8E70-2D9A6DD028AF}">
  <sheetPr>
    <tabColor rgb="FFFFFF00"/>
  </sheetPr>
  <dimension ref="A1:F3691"/>
  <sheetViews>
    <sheetView zoomScale="115" zoomScaleNormal="115" workbookViewId="0">
      <selection activeCell="D15" sqref="D15"/>
    </sheetView>
  </sheetViews>
  <sheetFormatPr defaultColWidth="9.1796875" defaultRowHeight="14.5" x14ac:dyDescent="0.35"/>
  <cols>
    <col min="1" max="1" width="13.453125" style="14" bestFit="1" customWidth="1"/>
    <col min="2" max="2" width="15.1796875" style="14" bestFit="1" customWidth="1"/>
    <col min="3" max="3" width="20.54296875" style="14" bestFit="1" customWidth="1"/>
    <col min="4" max="4" width="15.1796875" style="14" customWidth="1"/>
    <col min="5" max="5" width="17.26953125" style="14" customWidth="1"/>
    <col min="6" max="6" width="23.7265625" style="16" bestFit="1" customWidth="1"/>
    <col min="7" max="16384" width="9.1796875" style="14"/>
  </cols>
  <sheetData>
    <row r="1" spans="1:6" x14ac:dyDescent="0.35">
      <c r="A1" s="14" t="s">
        <v>123</v>
      </c>
      <c r="D1" s="14" t="s">
        <v>124</v>
      </c>
      <c r="E1" s="14" t="s">
        <v>125</v>
      </c>
    </row>
    <row r="2" spans="1:6" x14ac:dyDescent="0.35">
      <c r="A2" s="14">
        <v>310</v>
      </c>
      <c r="B2" s="14">
        <v>21768</v>
      </c>
      <c r="C2" s="14" t="s">
        <v>74</v>
      </c>
      <c r="D2" s="15">
        <v>3578.27</v>
      </c>
      <c r="E2" s="15">
        <v>2171.2941999999998</v>
      </c>
      <c r="F2" s="17">
        <v>1</v>
      </c>
    </row>
    <row r="3" spans="1:6" x14ac:dyDescent="0.35">
      <c r="A3" s="14">
        <v>346</v>
      </c>
      <c r="B3" s="14">
        <v>28389</v>
      </c>
      <c r="C3" s="14" t="s">
        <v>75</v>
      </c>
      <c r="D3" s="15">
        <v>3399.99</v>
      </c>
      <c r="E3" s="15">
        <v>1912.1543999999999</v>
      </c>
      <c r="F3" s="17">
        <v>5</v>
      </c>
    </row>
    <row r="4" spans="1:6" x14ac:dyDescent="0.35">
      <c r="A4" s="14">
        <v>346</v>
      </c>
      <c r="B4" s="14">
        <v>25863</v>
      </c>
      <c r="C4" s="14" t="s">
        <v>76</v>
      </c>
      <c r="D4" s="15">
        <v>3399.99</v>
      </c>
      <c r="E4" s="15">
        <v>1912.1543999999999</v>
      </c>
      <c r="F4" s="17">
        <v>10</v>
      </c>
    </row>
    <row r="5" spans="1:6" x14ac:dyDescent="0.35">
      <c r="A5" s="14">
        <v>336</v>
      </c>
      <c r="B5" s="14">
        <v>14501</v>
      </c>
      <c r="C5" s="14" t="s">
        <v>77</v>
      </c>
      <c r="D5" s="15">
        <v>699.09820000000002</v>
      </c>
      <c r="E5" s="15">
        <v>413.1463</v>
      </c>
      <c r="F5" s="17">
        <v>4</v>
      </c>
    </row>
    <row r="6" spans="1:6" x14ac:dyDescent="0.35">
      <c r="A6" s="14">
        <v>346</v>
      </c>
      <c r="B6" s="14">
        <v>11003</v>
      </c>
      <c r="C6" s="14" t="s">
        <v>78</v>
      </c>
      <c r="D6" s="15">
        <v>3399.99</v>
      </c>
      <c r="E6" s="15">
        <v>1912.1543999999999</v>
      </c>
      <c r="F6" s="17">
        <v>1</v>
      </c>
    </row>
    <row r="7" spans="1:6" x14ac:dyDescent="0.35">
      <c r="A7" s="14">
        <v>311</v>
      </c>
      <c r="B7" s="14">
        <v>27645</v>
      </c>
      <c r="C7" s="14" t="s">
        <v>79</v>
      </c>
      <c r="D7" s="15">
        <v>3578.27</v>
      </c>
      <c r="E7" s="15">
        <v>2171.2941999999998</v>
      </c>
      <c r="F7" s="17">
        <v>5</v>
      </c>
    </row>
    <row r="8" spans="1:6" x14ac:dyDescent="0.35">
      <c r="A8" s="14">
        <v>310</v>
      </c>
      <c r="B8" s="14">
        <v>16624</v>
      </c>
      <c r="C8" s="14" t="s">
        <v>80</v>
      </c>
      <c r="D8" s="15">
        <v>3578.27</v>
      </c>
      <c r="E8" s="15">
        <v>2171.2941999999998</v>
      </c>
      <c r="F8" s="17">
        <v>4</v>
      </c>
    </row>
    <row r="9" spans="1:6" x14ac:dyDescent="0.35">
      <c r="A9" s="14">
        <v>351</v>
      </c>
      <c r="B9" s="14">
        <v>11005</v>
      </c>
      <c r="C9" s="14" t="s">
        <v>81</v>
      </c>
      <c r="D9" s="15">
        <v>3374.99</v>
      </c>
      <c r="E9" s="15">
        <v>1898.0944</v>
      </c>
      <c r="F9" s="17">
        <v>5</v>
      </c>
    </row>
    <row r="10" spans="1:6" x14ac:dyDescent="0.35">
      <c r="A10" s="14">
        <v>344</v>
      </c>
      <c r="B10" s="14">
        <v>11011</v>
      </c>
      <c r="C10" s="14" t="s">
        <v>82</v>
      </c>
      <c r="D10" s="15">
        <v>3399.99</v>
      </c>
      <c r="E10" s="15">
        <v>1912.1543999999999</v>
      </c>
      <c r="F10" s="17">
        <v>2</v>
      </c>
    </row>
    <row r="11" spans="1:6" x14ac:dyDescent="0.35">
      <c r="A11" s="14">
        <v>312</v>
      </c>
      <c r="B11" s="14">
        <v>27621</v>
      </c>
      <c r="C11" s="14" t="s">
        <v>83</v>
      </c>
      <c r="D11" s="15">
        <v>3578.27</v>
      </c>
      <c r="E11" s="15">
        <v>2171.2941999999998</v>
      </c>
      <c r="F11" s="17">
        <v>8</v>
      </c>
    </row>
    <row r="12" spans="1:6" x14ac:dyDescent="0.35">
      <c r="A12" s="14">
        <v>312</v>
      </c>
      <c r="B12" s="14">
        <v>27616</v>
      </c>
      <c r="C12" s="14" t="s">
        <v>84</v>
      </c>
      <c r="D12" s="15">
        <v>3578.27</v>
      </c>
      <c r="E12" s="15">
        <v>2171.2941999999998</v>
      </c>
      <c r="F12" s="17">
        <v>9</v>
      </c>
    </row>
    <row r="13" spans="1:6" x14ac:dyDescent="0.35">
      <c r="A13" s="14">
        <v>330</v>
      </c>
      <c r="B13" s="14">
        <v>20042</v>
      </c>
      <c r="C13" s="14" t="s">
        <v>85</v>
      </c>
      <c r="D13" s="15">
        <v>699.09820000000002</v>
      </c>
      <c r="E13" s="15">
        <v>413.1463</v>
      </c>
      <c r="F13" s="17">
        <v>7</v>
      </c>
    </row>
    <row r="14" spans="1:6" x14ac:dyDescent="0.35">
      <c r="A14" s="14">
        <v>313</v>
      </c>
      <c r="B14" s="14">
        <v>16351</v>
      </c>
      <c r="C14" s="14" t="s">
        <v>86</v>
      </c>
      <c r="D14" s="15">
        <v>3578.27</v>
      </c>
      <c r="E14" s="15">
        <v>2171.2941999999998</v>
      </c>
      <c r="F14" s="17">
        <v>9</v>
      </c>
    </row>
    <row r="15" spans="1:6" x14ac:dyDescent="0.35">
      <c r="A15" s="14">
        <v>314</v>
      </c>
      <c r="B15" s="14">
        <v>16517</v>
      </c>
      <c r="C15" s="14" t="s">
        <v>87</v>
      </c>
      <c r="D15" s="15">
        <v>3578.27</v>
      </c>
      <c r="E15" s="15">
        <v>2171.2941999999998</v>
      </c>
      <c r="F15" s="17">
        <v>8</v>
      </c>
    </row>
    <row r="16" spans="1:6" x14ac:dyDescent="0.35">
      <c r="A16" s="14">
        <v>314</v>
      </c>
      <c r="B16" s="14">
        <v>27606</v>
      </c>
      <c r="C16" s="14" t="s">
        <v>88</v>
      </c>
      <c r="D16" s="15">
        <v>3578.27</v>
      </c>
      <c r="E16" s="15">
        <v>2171.2941999999998</v>
      </c>
      <c r="F16" s="17">
        <v>8</v>
      </c>
    </row>
    <row r="17" spans="1:6" x14ac:dyDescent="0.35">
      <c r="A17" s="14">
        <v>311</v>
      </c>
      <c r="B17" s="14">
        <v>13513</v>
      </c>
      <c r="C17" s="14" t="s">
        <v>89</v>
      </c>
      <c r="D17" s="15">
        <v>3578.27</v>
      </c>
      <c r="E17" s="15">
        <v>2171.2941999999998</v>
      </c>
      <c r="F17" s="17">
        <v>9</v>
      </c>
    </row>
    <row r="18" spans="1:6" x14ac:dyDescent="0.35">
      <c r="A18" s="14">
        <v>310</v>
      </c>
      <c r="B18" s="14">
        <v>27601</v>
      </c>
      <c r="C18" s="14" t="s">
        <v>90</v>
      </c>
      <c r="D18" s="15">
        <v>3578.27</v>
      </c>
      <c r="E18" s="15">
        <v>2171.2941999999998</v>
      </c>
      <c r="F18" s="17">
        <v>3</v>
      </c>
    </row>
    <row r="19" spans="1:6" x14ac:dyDescent="0.35">
      <c r="A19" s="14">
        <v>311</v>
      </c>
      <c r="B19" s="14">
        <v>13591</v>
      </c>
      <c r="C19" s="14" t="s">
        <v>91</v>
      </c>
      <c r="D19" s="15">
        <v>3578.27</v>
      </c>
      <c r="E19" s="15">
        <v>2171.2941999999998</v>
      </c>
      <c r="F19" s="17">
        <v>4</v>
      </c>
    </row>
    <row r="20" spans="1:6" x14ac:dyDescent="0.35">
      <c r="A20" s="14">
        <v>314</v>
      </c>
      <c r="B20" s="14">
        <v>16483</v>
      </c>
      <c r="C20" s="14" t="s">
        <v>92</v>
      </c>
      <c r="D20" s="15">
        <v>3578.27</v>
      </c>
      <c r="E20" s="15">
        <v>2171.2941999999998</v>
      </c>
      <c r="F20" s="17">
        <v>1</v>
      </c>
    </row>
    <row r="21" spans="1:6" x14ac:dyDescent="0.35">
      <c r="A21" s="14">
        <v>311</v>
      </c>
      <c r="B21" s="14">
        <v>16529</v>
      </c>
      <c r="C21" s="14" t="s">
        <v>93</v>
      </c>
      <c r="D21" s="15">
        <v>3578.27</v>
      </c>
      <c r="E21" s="15">
        <v>2171.2941999999998</v>
      </c>
      <c r="F21" s="17">
        <v>4</v>
      </c>
    </row>
    <row r="22" spans="1:6" x14ac:dyDescent="0.35">
      <c r="A22" s="14">
        <v>336</v>
      </c>
      <c r="B22" s="14">
        <v>25249</v>
      </c>
      <c r="C22" s="14" t="s">
        <v>94</v>
      </c>
      <c r="D22" s="15">
        <v>699.09820000000002</v>
      </c>
      <c r="E22" s="15">
        <v>413.1463</v>
      </c>
      <c r="F22" s="17">
        <v>1</v>
      </c>
    </row>
    <row r="23" spans="1:6" x14ac:dyDescent="0.35">
      <c r="A23" s="14">
        <v>311</v>
      </c>
      <c r="B23" s="14">
        <v>27668</v>
      </c>
      <c r="C23" s="14" t="s">
        <v>95</v>
      </c>
      <c r="D23" s="15">
        <v>3578.27</v>
      </c>
      <c r="E23" s="15">
        <v>2171.2941999999998</v>
      </c>
      <c r="F23" s="17">
        <v>2</v>
      </c>
    </row>
    <row r="24" spans="1:6" x14ac:dyDescent="0.35">
      <c r="A24" s="14">
        <v>312</v>
      </c>
      <c r="B24" s="14">
        <v>27612</v>
      </c>
      <c r="C24" s="14" t="s">
        <v>96</v>
      </c>
      <c r="D24" s="15">
        <v>3578.27</v>
      </c>
      <c r="E24" s="15">
        <v>2171.2941999999998</v>
      </c>
      <c r="F24" s="17">
        <v>4</v>
      </c>
    </row>
    <row r="25" spans="1:6" x14ac:dyDescent="0.35">
      <c r="A25" s="14">
        <v>311</v>
      </c>
      <c r="B25" s="14">
        <v>13264</v>
      </c>
      <c r="C25" s="14" t="s">
        <v>97</v>
      </c>
      <c r="D25" s="15">
        <v>3578.27</v>
      </c>
      <c r="E25" s="15">
        <v>2171.2941999999998</v>
      </c>
      <c r="F25" s="17">
        <v>10</v>
      </c>
    </row>
    <row r="26" spans="1:6" x14ac:dyDescent="0.35">
      <c r="A26" s="14">
        <v>310</v>
      </c>
      <c r="B26" s="14">
        <v>13590</v>
      </c>
      <c r="C26" s="14" t="s">
        <v>98</v>
      </c>
      <c r="D26" s="15">
        <v>3578.27</v>
      </c>
      <c r="E26" s="15">
        <v>2171.2941999999998</v>
      </c>
      <c r="F26" s="17">
        <v>5</v>
      </c>
    </row>
    <row r="27" spans="1:6" x14ac:dyDescent="0.35">
      <c r="A27" s="14">
        <v>312</v>
      </c>
      <c r="B27" s="14">
        <v>13581</v>
      </c>
      <c r="C27" s="14" t="s">
        <v>99</v>
      </c>
      <c r="D27" s="15">
        <v>3578.27</v>
      </c>
      <c r="E27" s="15">
        <v>2171.2941999999998</v>
      </c>
      <c r="F27" s="17">
        <v>3</v>
      </c>
    </row>
    <row r="28" spans="1:6" x14ac:dyDescent="0.35">
      <c r="A28" s="14">
        <v>332</v>
      </c>
      <c r="B28" s="14">
        <v>14520</v>
      </c>
      <c r="C28" s="14" t="s">
        <v>100</v>
      </c>
      <c r="D28" s="15">
        <v>699.09820000000002</v>
      </c>
      <c r="E28" s="15">
        <v>413.1463</v>
      </c>
      <c r="F28" s="17">
        <v>8</v>
      </c>
    </row>
    <row r="29" spans="1:6" x14ac:dyDescent="0.35">
      <c r="A29" s="14">
        <v>311</v>
      </c>
      <c r="B29" s="14">
        <v>16520</v>
      </c>
      <c r="C29" s="14" t="s">
        <v>101</v>
      </c>
      <c r="D29" s="15">
        <v>3578.27</v>
      </c>
      <c r="E29" s="15">
        <v>2171.2941999999998</v>
      </c>
      <c r="F29" s="17">
        <v>4</v>
      </c>
    </row>
    <row r="30" spans="1:6" x14ac:dyDescent="0.35">
      <c r="A30" s="14">
        <v>311</v>
      </c>
      <c r="B30" s="14">
        <v>13258</v>
      </c>
      <c r="C30" s="14" t="s">
        <v>102</v>
      </c>
      <c r="D30" s="15">
        <v>3578.27</v>
      </c>
      <c r="E30" s="15">
        <v>2171.2941999999998</v>
      </c>
      <c r="F30" s="17">
        <v>2</v>
      </c>
    </row>
    <row r="31" spans="1:6" x14ac:dyDescent="0.35">
      <c r="A31" s="14">
        <v>332</v>
      </c>
      <c r="B31" s="14">
        <v>14560</v>
      </c>
      <c r="C31" s="14" t="s">
        <v>103</v>
      </c>
      <c r="D31" s="15">
        <v>699.09820000000002</v>
      </c>
      <c r="E31" s="15">
        <v>413.1463</v>
      </c>
      <c r="F31" s="17">
        <v>1</v>
      </c>
    </row>
    <row r="32" spans="1:6" x14ac:dyDescent="0.35">
      <c r="A32" s="14">
        <v>311</v>
      </c>
      <c r="B32" s="14">
        <v>16607</v>
      </c>
      <c r="C32" s="14" t="s">
        <v>104</v>
      </c>
      <c r="D32" s="15">
        <v>3578.27</v>
      </c>
      <c r="E32" s="15">
        <v>2171.2941999999998</v>
      </c>
      <c r="F32" s="17">
        <v>3</v>
      </c>
    </row>
    <row r="33" spans="1:6" x14ac:dyDescent="0.35">
      <c r="A33" s="14">
        <v>313</v>
      </c>
      <c r="B33" s="14">
        <v>27666</v>
      </c>
      <c r="C33" s="14" t="s">
        <v>105</v>
      </c>
      <c r="D33" s="15">
        <v>3578.27</v>
      </c>
      <c r="E33" s="15">
        <v>2171.2941999999998</v>
      </c>
      <c r="F33" s="17">
        <v>6</v>
      </c>
    </row>
    <row r="34" spans="1:6" x14ac:dyDescent="0.35">
      <c r="A34" s="14">
        <v>346</v>
      </c>
      <c r="B34" s="14">
        <v>11238</v>
      </c>
      <c r="C34" s="14" t="s">
        <v>106</v>
      </c>
      <c r="D34" s="15">
        <v>3399.99</v>
      </c>
      <c r="E34" s="15">
        <v>1912.1543999999999</v>
      </c>
      <c r="F34" s="17">
        <v>6</v>
      </c>
    </row>
    <row r="35" spans="1:6" x14ac:dyDescent="0.35">
      <c r="A35" s="14">
        <v>346</v>
      </c>
      <c r="B35" s="14">
        <v>25861</v>
      </c>
      <c r="C35" s="14" t="s">
        <v>107</v>
      </c>
      <c r="D35" s="15">
        <v>3399.99</v>
      </c>
      <c r="E35" s="15">
        <v>1912.1543999999999</v>
      </c>
      <c r="F35" s="17">
        <v>7</v>
      </c>
    </row>
    <row r="36" spans="1:6" x14ac:dyDescent="0.35">
      <c r="A36" s="14">
        <v>314</v>
      </c>
      <c r="B36" s="14">
        <v>16629</v>
      </c>
      <c r="C36" s="14" t="s">
        <v>108</v>
      </c>
      <c r="D36" s="15">
        <v>3578.27</v>
      </c>
      <c r="E36" s="15">
        <v>2171.2941999999998</v>
      </c>
      <c r="F36" s="17">
        <v>1</v>
      </c>
    </row>
    <row r="37" spans="1:6" x14ac:dyDescent="0.35">
      <c r="A37" s="14">
        <v>350</v>
      </c>
      <c r="B37" s="14">
        <v>11025</v>
      </c>
      <c r="C37" s="14" t="s">
        <v>109</v>
      </c>
      <c r="D37" s="15">
        <v>3374.99</v>
      </c>
      <c r="E37" s="15">
        <v>1898.0944</v>
      </c>
      <c r="F37" s="17">
        <v>6</v>
      </c>
    </row>
    <row r="38" spans="1:6" x14ac:dyDescent="0.35">
      <c r="A38" s="14">
        <v>312</v>
      </c>
      <c r="B38" s="14">
        <v>27577</v>
      </c>
      <c r="C38" s="14" t="s">
        <v>110</v>
      </c>
      <c r="D38" s="15">
        <v>3578.27</v>
      </c>
      <c r="E38" s="15">
        <v>2171.2941999999998</v>
      </c>
      <c r="F38" s="17">
        <v>4</v>
      </c>
    </row>
    <row r="39" spans="1:6" x14ac:dyDescent="0.35">
      <c r="A39" s="14">
        <v>312</v>
      </c>
      <c r="B39" s="14">
        <v>27604</v>
      </c>
      <c r="C39" s="14" t="s">
        <v>111</v>
      </c>
      <c r="D39" s="15">
        <v>3578.27</v>
      </c>
      <c r="E39" s="15">
        <v>2171.2941999999998</v>
      </c>
      <c r="F39" s="17">
        <v>5</v>
      </c>
    </row>
    <row r="40" spans="1:6" x14ac:dyDescent="0.35">
      <c r="A40" s="14">
        <v>310</v>
      </c>
      <c r="B40" s="14">
        <v>16522</v>
      </c>
      <c r="C40" s="14" t="s">
        <v>112</v>
      </c>
      <c r="D40" s="15">
        <v>3578.27</v>
      </c>
      <c r="E40" s="15">
        <v>2171.2941999999998</v>
      </c>
      <c r="F40" s="17">
        <v>10</v>
      </c>
    </row>
    <row r="41" spans="1:6" x14ac:dyDescent="0.35">
      <c r="A41" s="14">
        <v>346</v>
      </c>
      <c r="B41" s="14">
        <v>11002</v>
      </c>
      <c r="C41" s="14" t="s">
        <v>113</v>
      </c>
      <c r="D41" s="15">
        <v>3399.99</v>
      </c>
      <c r="E41" s="15">
        <v>1912.1543999999999</v>
      </c>
      <c r="F41" s="17">
        <v>9</v>
      </c>
    </row>
    <row r="42" spans="1:6" x14ac:dyDescent="0.35">
      <c r="A42" s="14">
        <v>311</v>
      </c>
      <c r="B42" s="14">
        <v>13261</v>
      </c>
      <c r="C42" s="14" t="s">
        <v>114</v>
      </c>
      <c r="D42" s="15">
        <v>3578.27</v>
      </c>
      <c r="E42" s="15">
        <v>2171.2941999999998</v>
      </c>
      <c r="F42" s="17">
        <v>8</v>
      </c>
    </row>
    <row r="43" spans="1:6" x14ac:dyDescent="0.35">
      <c r="A43" s="14">
        <v>312</v>
      </c>
      <c r="B43" s="14">
        <v>11606</v>
      </c>
      <c r="C43" s="14" t="s">
        <v>115</v>
      </c>
      <c r="D43" s="15">
        <v>3578.27</v>
      </c>
      <c r="E43" s="15">
        <v>2171.2941999999998</v>
      </c>
      <c r="F43" s="17">
        <v>10</v>
      </c>
    </row>
    <row r="44" spans="1:6" x14ac:dyDescent="0.35">
      <c r="A44" s="14">
        <v>310</v>
      </c>
      <c r="B44" s="14">
        <v>13563</v>
      </c>
      <c r="C44" s="14" t="s">
        <v>116</v>
      </c>
      <c r="D44" s="15">
        <v>3578.27</v>
      </c>
      <c r="E44" s="15">
        <v>2171.2941999999998</v>
      </c>
      <c r="F44" s="17">
        <v>10</v>
      </c>
    </row>
    <row r="45" spans="1:6" x14ac:dyDescent="0.35">
      <c r="A45" s="14">
        <v>312</v>
      </c>
      <c r="B45" s="14">
        <v>16527</v>
      </c>
      <c r="C45" s="14" t="s">
        <v>117</v>
      </c>
      <c r="D45" s="15">
        <v>3578.27</v>
      </c>
      <c r="E45" s="15">
        <v>2171.2941999999998</v>
      </c>
      <c r="F45" s="17">
        <v>4</v>
      </c>
    </row>
    <row r="46" spans="1:6" x14ac:dyDescent="0.35">
      <c r="A46" s="14">
        <v>310</v>
      </c>
      <c r="B46" s="14">
        <v>27671</v>
      </c>
      <c r="C46" s="14" t="s">
        <v>118</v>
      </c>
      <c r="D46" s="15">
        <v>3578.27</v>
      </c>
      <c r="E46" s="15">
        <v>2171.2941999999998</v>
      </c>
      <c r="F46" s="17">
        <v>5</v>
      </c>
    </row>
    <row r="47" spans="1:6" x14ac:dyDescent="0.35">
      <c r="A47" s="14">
        <v>314</v>
      </c>
      <c r="B47" s="14">
        <v>13576</v>
      </c>
      <c r="C47" s="14" t="s">
        <v>119</v>
      </c>
      <c r="D47" s="15">
        <v>3578.27</v>
      </c>
      <c r="E47" s="15">
        <v>2171.2941999999998</v>
      </c>
      <c r="F47" s="17">
        <v>7</v>
      </c>
    </row>
    <row r="48" spans="1:6" x14ac:dyDescent="0.35">
      <c r="A48" s="14">
        <v>347</v>
      </c>
      <c r="B48" s="14">
        <v>11007</v>
      </c>
      <c r="C48" s="14" t="s">
        <v>120</v>
      </c>
      <c r="D48" s="15">
        <v>3399.99</v>
      </c>
      <c r="E48" s="15">
        <v>1912.1543999999999</v>
      </c>
      <c r="F48" s="17">
        <v>4</v>
      </c>
    </row>
    <row r="49" spans="1:6" x14ac:dyDescent="0.35">
      <c r="A49" s="14">
        <v>313</v>
      </c>
      <c r="B49" s="14">
        <v>16631</v>
      </c>
      <c r="C49" s="14" t="s">
        <v>121</v>
      </c>
      <c r="D49" s="15">
        <v>3578.27</v>
      </c>
      <c r="E49" s="15">
        <v>2171.2941999999998</v>
      </c>
      <c r="F49" s="17">
        <v>5</v>
      </c>
    </row>
    <row r="50" spans="1:6" x14ac:dyDescent="0.35">
      <c r="A50" s="14">
        <v>311</v>
      </c>
      <c r="B50" s="14">
        <v>16514</v>
      </c>
      <c r="C50" s="14" t="s">
        <v>122</v>
      </c>
      <c r="D50" s="15">
        <v>3578.27</v>
      </c>
      <c r="E50" s="15">
        <v>2171.2941999999998</v>
      </c>
      <c r="F50" s="17">
        <v>6</v>
      </c>
    </row>
    <row r="51" spans="1:6" x14ac:dyDescent="0.35">
      <c r="D51" s="15"/>
      <c r="E51" s="15"/>
      <c r="F51" s="17"/>
    </row>
    <row r="52" spans="1:6" x14ac:dyDescent="0.35">
      <c r="D52" s="15"/>
      <c r="E52" s="15"/>
      <c r="F52" s="17"/>
    </row>
    <row r="53" spans="1:6" x14ac:dyDescent="0.35">
      <c r="D53" s="15"/>
      <c r="E53" s="15"/>
      <c r="F53" s="17"/>
    </row>
    <row r="54" spans="1:6" x14ac:dyDescent="0.35">
      <c r="D54" s="15"/>
      <c r="E54" s="15"/>
      <c r="F54" s="17"/>
    </row>
    <row r="55" spans="1:6" x14ac:dyDescent="0.35">
      <c r="D55" s="15"/>
      <c r="E55" s="15"/>
      <c r="F55" s="17"/>
    </row>
    <row r="56" spans="1:6" x14ac:dyDescent="0.35">
      <c r="D56" s="15"/>
      <c r="E56" s="15"/>
      <c r="F56" s="17"/>
    </row>
    <row r="57" spans="1:6" x14ac:dyDescent="0.35">
      <c r="D57" s="15"/>
      <c r="E57" s="15"/>
      <c r="F57" s="17"/>
    </row>
    <row r="58" spans="1:6" x14ac:dyDescent="0.35">
      <c r="D58" s="15"/>
      <c r="E58" s="15"/>
      <c r="F58" s="17"/>
    </row>
    <row r="59" spans="1:6" x14ac:dyDescent="0.35">
      <c r="D59" s="15"/>
      <c r="E59" s="15"/>
      <c r="F59" s="17"/>
    </row>
    <row r="60" spans="1:6" x14ac:dyDescent="0.35">
      <c r="D60" s="15"/>
      <c r="E60" s="15"/>
      <c r="F60" s="17"/>
    </row>
    <row r="61" spans="1:6" x14ac:dyDescent="0.35">
      <c r="D61" s="15"/>
      <c r="E61" s="15"/>
      <c r="F61" s="17"/>
    </row>
    <row r="62" spans="1:6" x14ac:dyDescent="0.35">
      <c r="D62" s="15"/>
      <c r="E62" s="15"/>
      <c r="F62" s="17"/>
    </row>
    <row r="63" spans="1:6" x14ac:dyDescent="0.35">
      <c r="D63" s="15"/>
      <c r="E63" s="15"/>
      <c r="F63" s="17"/>
    </row>
    <row r="64" spans="1:6" x14ac:dyDescent="0.35">
      <c r="D64" s="15"/>
      <c r="E64" s="15"/>
      <c r="F64" s="17"/>
    </row>
    <row r="65" spans="4:6" x14ac:dyDescent="0.35">
      <c r="D65" s="15"/>
      <c r="E65" s="15"/>
      <c r="F65" s="17"/>
    </row>
    <row r="66" spans="4:6" x14ac:dyDescent="0.35">
      <c r="D66" s="15"/>
      <c r="E66" s="15"/>
      <c r="F66" s="17"/>
    </row>
    <row r="67" spans="4:6" x14ac:dyDescent="0.35">
      <c r="D67" s="15"/>
      <c r="E67" s="15"/>
      <c r="F67" s="17"/>
    </row>
    <row r="68" spans="4:6" x14ac:dyDescent="0.35">
      <c r="D68" s="15"/>
      <c r="E68" s="15"/>
      <c r="F68" s="17"/>
    </row>
    <row r="69" spans="4:6" x14ac:dyDescent="0.35">
      <c r="D69" s="15"/>
      <c r="E69" s="15"/>
      <c r="F69" s="17"/>
    </row>
    <row r="70" spans="4:6" x14ac:dyDescent="0.35">
      <c r="D70" s="15"/>
      <c r="E70" s="15"/>
      <c r="F70" s="17"/>
    </row>
    <row r="71" spans="4:6" x14ac:dyDescent="0.35">
      <c r="D71" s="15"/>
      <c r="E71" s="15"/>
      <c r="F71" s="17"/>
    </row>
    <row r="72" spans="4:6" x14ac:dyDescent="0.35">
      <c r="D72" s="15"/>
      <c r="E72" s="15"/>
      <c r="F72" s="17"/>
    </row>
    <row r="73" spans="4:6" x14ac:dyDescent="0.35">
      <c r="D73" s="15"/>
      <c r="E73" s="15"/>
      <c r="F73" s="17"/>
    </row>
    <row r="74" spans="4:6" x14ac:dyDescent="0.35">
      <c r="D74" s="15"/>
      <c r="E74" s="15"/>
      <c r="F74" s="17"/>
    </row>
    <row r="75" spans="4:6" x14ac:dyDescent="0.35">
      <c r="D75" s="15"/>
      <c r="E75" s="15"/>
      <c r="F75" s="17"/>
    </row>
    <row r="76" spans="4:6" x14ac:dyDescent="0.35">
      <c r="D76" s="15"/>
      <c r="E76" s="15"/>
      <c r="F76" s="17"/>
    </row>
    <row r="77" spans="4:6" x14ac:dyDescent="0.35">
      <c r="D77" s="15"/>
      <c r="E77" s="15"/>
      <c r="F77" s="17"/>
    </row>
    <row r="78" spans="4:6" x14ac:dyDescent="0.35">
      <c r="D78" s="15"/>
      <c r="E78" s="15"/>
      <c r="F78" s="17"/>
    </row>
    <row r="79" spans="4:6" x14ac:dyDescent="0.35">
      <c r="D79" s="15"/>
      <c r="E79" s="15"/>
      <c r="F79" s="17"/>
    </row>
    <row r="80" spans="4:6" x14ac:dyDescent="0.35">
      <c r="D80" s="15"/>
      <c r="E80" s="15"/>
      <c r="F80" s="17"/>
    </row>
    <row r="81" spans="4:6" x14ac:dyDescent="0.35">
      <c r="D81" s="15"/>
      <c r="E81" s="15"/>
      <c r="F81" s="17"/>
    </row>
    <row r="82" spans="4:6" x14ac:dyDescent="0.35">
      <c r="D82" s="15"/>
      <c r="E82" s="15"/>
      <c r="F82" s="17"/>
    </row>
    <row r="83" spans="4:6" x14ac:dyDescent="0.35">
      <c r="D83" s="15"/>
      <c r="E83" s="15"/>
      <c r="F83" s="17"/>
    </row>
    <row r="84" spans="4:6" x14ac:dyDescent="0.35">
      <c r="D84" s="15"/>
      <c r="E84" s="15"/>
      <c r="F84" s="17"/>
    </row>
    <row r="85" spans="4:6" x14ac:dyDescent="0.35">
      <c r="D85" s="15"/>
      <c r="E85" s="15"/>
      <c r="F85" s="17"/>
    </row>
    <row r="86" spans="4:6" x14ac:dyDescent="0.35">
      <c r="D86" s="15"/>
      <c r="E86" s="15"/>
      <c r="F86" s="17"/>
    </row>
    <row r="87" spans="4:6" x14ac:dyDescent="0.35">
      <c r="D87" s="15"/>
      <c r="E87" s="15"/>
      <c r="F87" s="17"/>
    </row>
    <row r="88" spans="4:6" x14ac:dyDescent="0.35">
      <c r="D88" s="15"/>
      <c r="E88" s="15"/>
      <c r="F88" s="17"/>
    </row>
    <row r="89" spans="4:6" x14ac:dyDescent="0.35">
      <c r="D89" s="15"/>
      <c r="E89" s="15"/>
      <c r="F89" s="17"/>
    </row>
    <row r="90" spans="4:6" x14ac:dyDescent="0.35">
      <c r="D90" s="15"/>
      <c r="E90" s="15"/>
      <c r="F90" s="17"/>
    </row>
    <row r="91" spans="4:6" x14ac:dyDescent="0.35">
      <c r="D91" s="15"/>
      <c r="E91" s="15"/>
      <c r="F91" s="17"/>
    </row>
    <row r="92" spans="4:6" x14ac:dyDescent="0.35">
      <c r="D92" s="15"/>
      <c r="E92" s="15"/>
      <c r="F92" s="17"/>
    </row>
    <row r="93" spans="4:6" x14ac:dyDescent="0.35">
      <c r="D93" s="15"/>
      <c r="E93" s="15"/>
      <c r="F93" s="17"/>
    </row>
    <row r="94" spans="4:6" x14ac:dyDescent="0.35">
      <c r="D94" s="15"/>
      <c r="E94" s="15"/>
      <c r="F94" s="17"/>
    </row>
    <row r="95" spans="4:6" x14ac:dyDescent="0.35">
      <c r="D95" s="15"/>
      <c r="E95" s="15"/>
      <c r="F95" s="17"/>
    </row>
    <row r="96" spans="4:6" x14ac:dyDescent="0.35">
      <c r="D96" s="15"/>
      <c r="E96" s="15"/>
      <c r="F96" s="17"/>
    </row>
    <row r="97" spans="4:6" x14ac:dyDescent="0.35">
      <c r="D97" s="15"/>
      <c r="E97" s="15"/>
      <c r="F97" s="17"/>
    </row>
    <row r="98" spans="4:6" x14ac:dyDescent="0.35">
      <c r="D98" s="15"/>
      <c r="E98" s="15"/>
      <c r="F98" s="17"/>
    </row>
    <row r="99" spans="4:6" x14ac:dyDescent="0.35">
      <c r="D99" s="15"/>
      <c r="E99" s="15"/>
      <c r="F99" s="17"/>
    </row>
    <row r="100" spans="4:6" x14ac:dyDescent="0.35">
      <c r="D100" s="15"/>
      <c r="E100" s="15"/>
      <c r="F100" s="17"/>
    </row>
    <row r="101" spans="4:6" x14ac:dyDescent="0.35">
      <c r="D101" s="15"/>
      <c r="E101" s="15"/>
      <c r="F101" s="17"/>
    </row>
    <row r="102" spans="4:6" x14ac:dyDescent="0.35">
      <c r="D102" s="15"/>
      <c r="E102" s="15"/>
      <c r="F102" s="17"/>
    </row>
    <row r="103" spans="4:6" x14ac:dyDescent="0.35">
      <c r="D103" s="15"/>
      <c r="E103" s="15"/>
      <c r="F103" s="17"/>
    </row>
    <row r="104" spans="4:6" x14ac:dyDescent="0.35">
      <c r="D104" s="15"/>
      <c r="E104" s="15"/>
      <c r="F104" s="17"/>
    </row>
    <row r="105" spans="4:6" x14ac:dyDescent="0.35">
      <c r="D105" s="15"/>
      <c r="E105" s="15"/>
      <c r="F105" s="17"/>
    </row>
    <row r="106" spans="4:6" x14ac:dyDescent="0.35">
      <c r="D106" s="15"/>
      <c r="E106" s="15"/>
      <c r="F106" s="17"/>
    </row>
    <row r="107" spans="4:6" x14ac:dyDescent="0.35">
      <c r="D107" s="15"/>
      <c r="E107" s="15"/>
      <c r="F107" s="17"/>
    </row>
    <row r="108" spans="4:6" x14ac:dyDescent="0.35">
      <c r="D108" s="15"/>
      <c r="E108" s="15"/>
      <c r="F108" s="17"/>
    </row>
    <row r="109" spans="4:6" x14ac:dyDescent="0.35">
      <c r="D109" s="15"/>
      <c r="E109" s="15"/>
      <c r="F109" s="17"/>
    </row>
    <row r="110" spans="4:6" x14ac:dyDescent="0.35">
      <c r="D110" s="15"/>
      <c r="E110" s="15"/>
      <c r="F110" s="17"/>
    </row>
    <row r="111" spans="4:6" x14ac:dyDescent="0.35">
      <c r="D111" s="15"/>
      <c r="E111" s="15"/>
      <c r="F111" s="17"/>
    </row>
    <row r="112" spans="4:6" x14ac:dyDescent="0.35">
      <c r="D112" s="15"/>
      <c r="E112" s="15"/>
      <c r="F112" s="17"/>
    </row>
    <row r="113" spans="4:6" x14ac:dyDescent="0.35">
      <c r="D113" s="15"/>
      <c r="E113" s="15"/>
      <c r="F113" s="17"/>
    </row>
    <row r="114" spans="4:6" x14ac:dyDescent="0.35">
      <c r="D114" s="15"/>
      <c r="E114" s="15"/>
      <c r="F114" s="17"/>
    </row>
    <row r="115" spans="4:6" x14ac:dyDescent="0.35">
      <c r="D115" s="15"/>
      <c r="E115" s="15"/>
      <c r="F115" s="17"/>
    </row>
    <row r="116" spans="4:6" x14ac:dyDescent="0.35">
      <c r="D116" s="15"/>
      <c r="E116" s="15"/>
      <c r="F116" s="17"/>
    </row>
    <row r="117" spans="4:6" x14ac:dyDescent="0.35">
      <c r="D117" s="15"/>
      <c r="E117" s="15"/>
      <c r="F117" s="17"/>
    </row>
    <row r="118" spans="4:6" x14ac:dyDescent="0.35">
      <c r="D118" s="15"/>
      <c r="E118" s="15"/>
      <c r="F118" s="17"/>
    </row>
    <row r="119" spans="4:6" x14ac:dyDescent="0.35">
      <c r="D119" s="15"/>
      <c r="E119" s="15"/>
      <c r="F119" s="17"/>
    </row>
    <row r="120" spans="4:6" x14ac:dyDescent="0.35">
      <c r="D120" s="15"/>
      <c r="E120" s="15"/>
      <c r="F120" s="17"/>
    </row>
    <row r="121" spans="4:6" x14ac:dyDescent="0.35">
      <c r="D121" s="15"/>
      <c r="E121" s="15"/>
      <c r="F121" s="17"/>
    </row>
    <row r="122" spans="4:6" x14ac:dyDescent="0.35">
      <c r="D122" s="15"/>
      <c r="E122" s="15"/>
      <c r="F122" s="17"/>
    </row>
    <row r="123" spans="4:6" x14ac:dyDescent="0.35">
      <c r="D123" s="15"/>
      <c r="E123" s="15"/>
      <c r="F123" s="17"/>
    </row>
    <row r="124" spans="4:6" x14ac:dyDescent="0.35">
      <c r="D124" s="15"/>
      <c r="E124" s="15"/>
      <c r="F124" s="17"/>
    </row>
    <row r="125" spans="4:6" x14ac:dyDescent="0.35">
      <c r="D125" s="15"/>
      <c r="E125" s="15"/>
      <c r="F125" s="17"/>
    </row>
    <row r="126" spans="4:6" x14ac:dyDescent="0.35">
      <c r="D126" s="15"/>
      <c r="E126" s="15"/>
      <c r="F126" s="17"/>
    </row>
    <row r="127" spans="4:6" x14ac:dyDescent="0.35">
      <c r="D127" s="15"/>
      <c r="E127" s="15"/>
      <c r="F127" s="17"/>
    </row>
    <row r="128" spans="4:6" x14ac:dyDescent="0.35">
      <c r="D128" s="15"/>
      <c r="E128" s="15"/>
      <c r="F128" s="17"/>
    </row>
    <row r="129" spans="4:6" x14ac:dyDescent="0.35">
      <c r="D129" s="15"/>
      <c r="E129" s="15"/>
      <c r="F129" s="17"/>
    </row>
    <row r="130" spans="4:6" x14ac:dyDescent="0.35">
      <c r="D130" s="15"/>
      <c r="E130" s="15"/>
      <c r="F130" s="17"/>
    </row>
    <row r="131" spans="4:6" x14ac:dyDescent="0.35">
      <c r="D131" s="15"/>
      <c r="E131" s="15"/>
      <c r="F131" s="17"/>
    </row>
    <row r="132" spans="4:6" x14ac:dyDescent="0.35">
      <c r="D132" s="15"/>
      <c r="E132" s="15"/>
      <c r="F132" s="17"/>
    </row>
    <row r="133" spans="4:6" x14ac:dyDescent="0.35">
      <c r="D133" s="15"/>
      <c r="E133" s="15"/>
      <c r="F133" s="17"/>
    </row>
    <row r="134" spans="4:6" x14ac:dyDescent="0.35">
      <c r="D134" s="15"/>
      <c r="E134" s="15"/>
      <c r="F134" s="17"/>
    </row>
    <row r="135" spans="4:6" x14ac:dyDescent="0.35">
      <c r="D135" s="15"/>
      <c r="E135" s="15"/>
      <c r="F135" s="17"/>
    </row>
    <row r="136" spans="4:6" x14ac:dyDescent="0.35">
      <c r="D136" s="15"/>
      <c r="E136" s="15"/>
      <c r="F136" s="17"/>
    </row>
    <row r="137" spans="4:6" x14ac:dyDescent="0.35">
      <c r="D137" s="15"/>
      <c r="E137" s="15"/>
      <c r="F137" s="17"/>
    </row>
    <row r="138" spans="4:6" x14ac:dyDescent="0.35">
      <c r="D138" s="15"/>
      <c r="E138" s="15"/>
      <c r="F138" s="17"/>
    </row>
    <row r="139" spans="4:6" x14ac:dyDescent="0.35">
      <c r="D139" s="15"/>
      <c r="E139" s="15"/>
      <c r="F139" s="17"/>
    </row>
    <row r="140" spans="4:6" x14ac:dyDescent="0.35">
      <c r="D140" s="15"/>
      <c r="E140" s="15"/>
      <c r="F140" s="17"/>
    </row>
    <row r="141" spans="4:6" x14ac:dyDescent="0.35">
      <c r="D141" s="15"/>
      <c r="E141" s="15"/>
      <c r="F141" s="17"/>
    </row>
    <row r="142" spans="4:6" x14ac:dyDescent="0.35">
      <c r="D142" s="15"/>
      <c r="E142" s="15"/>
      <c r="F142" s="17"/>
    </row>
    <row r="143" spans="4:6" x14ac:dyDescent="0.35">
      <c r="D143" s="15"/>
      <c r="E143" s="15"/>
      <c r="F143" s="17"/>
    </row>
    <row r="144" spans="4:6" x14ac:dyDescent="0.35">
      <c r="D144" s="15"/>
      <c r="E144" s="15"/>
      <c r="F144" s="17"/>
    </row>
    <row r="145" spans="4:6" x14ac:dyDescent="0.35">
      <c r="D145" s="15"/>
      <c r="E145" s="15"/>
      <c r="F145" s="17"/>
    </row>
    <row r="146" spans="4:6" x14ac:dyDescent="0.35">
      <c r="D146" s="15"/>
      <c r="E146" s="15"/>
      <c r="F146" s="17"/>
    </row>
    <row r="147" spans="4:6" x14ac:dyDescent="0.35">
      <c r="D147" s="15"/>
      <c r="E147" s="15"/>
      <c r="F147" s="17"/>
    </row>
    <row r="148" spans="4:6" x14ac:dyDescent="0.35">
      <c r="D148" s="15"/>
      <c r="E148" s="15"/>
      <c r="F148" s="17"/>
    </row>
    <row r="149" spans="4:6" x14ac:dyDescent="0.35">
      <c r="D149" s="15"/>
      <c r="E149" s="15"/>
      <c r="F149" s="17"/>
    </row>
    <row r="150" spans="4:6" x14ac:dyDescent="0.35">
      <c r="D150" s="15"/>
      <c r="E150" s="15"/>
      <c r="F150" s="17"/>
    </row>
    <row r="151" spans="4:6" x14ac:dyDescent="0.35">
      <c r="D151" s="15"/>
      <c r="E151" s="15"/>
      <c r="F151" s="17"/>
    </row>
    <row r="152" spans="4:6" x14ac:dyDescent="0.35">
      <c r="D152" s="15"/>
      <c r="E152" s="15"/>
      <c r="F152" s="17"/>
    </row>
    <row r="153" spans="4:6" x14ac:dyDescent="0.35">
      <c r="D153" s="15"/>
      <c r="E153" s="15"/>
      <c r="F153" s="17"/>
    </row>
    <row r="154" spans="4:6" x14ac:dyDescent="0.35">
      <c r="D154" s="15"/>
      <c r="E154" s="15"/>
      <c r="F154" s="17"/>
    </row>
    <row r="155" spans="4:6" x14ac:dyDescent="0.35">
      <c r="D155" s="15"/>
      <c r="E155" s="15"/>
      <c r="F155" s="17"/>
    </row>
    <row r="156" spans="4:6" x14ac:dyDescent="0.35">
      <c r="D156" s="15"/>
      <c r="E156" s="15"/>
      <c r="F156" s="17"/>
    </row>
    <row r="157" spans="4:6" x14ac:dyDescent="0.35">
      <c r="D157" s="15"/>
      <c r="E157" s="15"/>
      <c r="F157" s="17"/>
    </row>
    <row r="158" spans="4:6" x14ac:dyDescent="0.35">
      <c r="D158" s="15"/>
      <c r="E158" s="15"/>
      <c r="F158" s="17"/>
    </row>
    <row r="159" spans="4:6" x14ac:dyDescent="0.35">
      <c r="D159" s="15"/>
      <c r="E159" s="15"/>
      <c r="F159" s="17"/>
    </row>
    <row r="160" spans="4:6" x14ac:dyDescent="0.35">
      <c r="D160" s="15"/>
      <c r="E160" s="15"/>
      <c r="F160" s="17"/>
    </row>
    <row r="161" spans="4:6" x14ac:dyDescent="0.35">
      <c r="D161" s="15"/>
      <c r="E161" s="15"/>
      <c r="F161" s="17"/>
    </row>
    <row r="162" spans="4:6" x14ac:dyDescent="0.35">
      <c r="D162" s="15"/>
      <c r="E162" s="15"/>
      <c r="F162" s="17"/>
    </row>
    <row r="163" spans="4:6" x14ac:dyDescent="0.35">
      <c r="D163" s="15"/>
      <c r="E163" s="15"/>
      <c r="F163" s="17"/>
    </row>
    <row r="164" spans="4:6" x14ac:dyDescent="0.35">
      <c r="D164" s="15"/>
      <c r="E164" s="15"/>
      <c r="F164" s="17"/>
    </row>
    <row r="165" spans="4:6" x14ac:dyDescent="0.35">
      <c r="D165" s="15"/>
      <c r="E165" s="15"/>
      <c r="F165" s="17"/>
    </row>
    <row r="166" spans="4:6" x14ac:dyDescent="0.35">
      <c r="D166" s="15"/>
      <c r="E166" s="15"/>
      <c r="F166" s="17"/>
    </row>
    <row r="167" spans="4:6" x14ac:dyDescent="0.35">
      <c r="D167" s="15"/>
      <c r="E167" s="15"/>
      <c r="F167" s="17"/>
    </row>
    <row r="168" spans="4:6" x14ac:dyDescent="0.35">
      <c r="D168" s="15"/>
      <c r="E168" s="15"/>
      <c r="F168" s="17"/>
    </row>
    <row r="169" spans="4:6" x14ac:dyDescent="0.35">
      <c r="D169" s="15"/>
      <c r="E169" s="15"/>
      <c r="F169" s="17"/>
    </row>
    <row r="170" spans="4:6" x14ac:dyDescent="0.35">
      <c r="D170" s="15"/>
      <c r="E170" s="15"/>
      <c r="F170" s="17"/>
    </row>
    <row r="171" spans="4:6" x14ac:dyDescent="0.35">
      <c r="D171" s="15"/>
      <c r="E171" s="15"/>
      <c r="F171" s="17"/>
    </row>
    <row r="172" spans="4:6" x14ac:dyDescent="0.35">
      <c r="D172" s="15"/>
      <c r="E172" s="15"/>
      <c r="F172" s="17"/>
    </row>
    <row r="173" spans="4:6" x14ac:dyDescent="0.35">
      <c r="D173" s="15"/>
      <c r="E173" s="15"/>
      <c r="F173" s="17"/>
    </row>
    <row r="174" spans="4:6" x14ac:dyDescent="0.35">
      <c r="D174" s="15"/>
      <c r="E174" s="15"/>
      <c r="F174" s="17"/>
    </row>
    <row r="175" spans="4:6" x14ac:dyDescent="0.35">
      <c r="D175" s="15"/>
      <c r="E175" s="15"/>
      <c r="F175" s="17"/>
    </row>
    <row r="176" spans="4:6" x14ac:dyDescent="0.35">
      <c r="D176" s="15"/>
      <c r="E176" s="15"/>
      <c r="F176" s="17"/>
    </row>
    <row r="177" spans="4:6" x14ac:dyDescent="0.35">
      <c r="D177" s="15"/>
      <c r="E177" s="15"/>
      <c r="F177" s="17"/>
    </row>
    <row r="178" spans="4:6" x14ac:dyDescent="0.35">
      <c r="D178" s="15"/>
      <c r="E178" s="15"/>
      <c r="F178" s="17"/>
    </row>
    <row r="179" spans="4:6" x14ac:dyDescent="0.35">
      <c r="D179" s="15"/>
      <c r="E179" s="15"/>
      <c r="F179" s="17"/>
    </row>
    <row r="180" spans="4:6" x14ac:dyDescent="0.35">
      <c r="D180" s="15"/>
      <c r="E180" s="15"/>
      <c r="F180" s="17"/>
    </row>
    <row r="181" spans="4:6" x14ac:dyDescent="0.35">
      <c r="D181" s="15"/>
      <c r="E181" s="15"/>
      <c r="F181" s="17"/>
    </row>
    <row r="182" spans="4:6" x14ac:dyDescent="0.35">
      <c r="D182" s="15"/>
      <c r="E182" s="15"/>
      <c r="F182" s="17"/>
    </row>
    <row r="183" spans="4:6" x14ac:dyDescent="0.35">
      <c r="D183" s="15"/>
      <c r="E183" s="15"/>
      <c r="F183" s="17"/>
    </row>
    <row r="184" spans="4:6" x14ac:dyDescent="0.35">
      <c r="D184" s="15"/>
      <c r="E184" s="15"/>
      <c r="F184" s="17"/>
    </row>
    <row r="185" spans="4:6" x14ac:dyDescent="0.35">
      <c r="D185" s="15"/>
      <c r="E185" s="15"/>
      <c r="F185" s="17"/>
    </row>
    <row r="186" spans="4:6" x14ac:dyDescent="0.35">
      <c r="D186" s="15"/>
      <c r="E186" s="15"/>
      <c r="F186" s="17"/>
    </row>
    <row r="187" spans="4:6" x14ac:dyDescent="0.35">
      <c r="D187" s="15"/>
      <c r="E187" s="15"/>
      <c r="F187" s="17"/>
    </row>
    <row r="188" spans="4:6" x14ac:dyDescent="0.35">
      <c r="D188" s="15"/>
      <c r="E188" s="15"/>
      <c r="F188" s="17"/>
    </row>
    <row r="189" spans="4:6" x14ac:dyDescent="0.35">
      <c r="D189" s="15"/>
      <c r="E189" s="15"/>
      <c r="F189" s="17"/>
    </row>
    <row r="190" spans="4:6" x14ac:dyDescent="0.35">
      <c r="D190" s="15"/>
      <c r="E190" s="15"/>
      <c r="F190" s="17"/>
    </row>
    <row r="191" spans="4:6" x14ac:dyDescent="0.35">
      <c r="D191" s="15"/>
      <c r="E191" s="15"/>
      <c r="F191" s="17"/>
    </row>
    <row r="192" spans="4:6" x14ac:dyDescent="0.35">
      <c r="D192" s="15"/>
      <c r="E192" s="15"/>
      <c r="F192" s="17"/>
    </row>
    <row r="193" spans="4:6" x14ac:dyDescent="0.35">
      <c r="D193" s="15"/>
      <c r="E193" s="15"/>
      <c r="F193" s="17"/>
    </row>
    <row r="194" spans="4:6" x14ac:dyDescent="0.35">
      <c r="D194" s="15"/>
      <c r="E194" s="15"/>
      <c r="F194" s="17"/>
    </row>
    <row r="195" spans="4:6" x14ac:dyDescent="0.35">
      <c r="D195" s="15"/>
      <c r="E195" s="15"/>
      <c r="F195" s="17"/>
    </row>
    <row r="196" spans="4:6" x14ac:dyDescent="0.35">
      <c r="D196" s="15"/>
      <c r="E196" s="15"/>
      <c r="F196" s="17"/>
    </row>
    <row r="197" spans="4:6" x14ac:dyDescent="0.35">
      <c r="D197" s="15"/>
      <c r="E197" s="15"/>
      <c r="F197" s="17"/>
    </row>
    <row r="198" spans="4:6" x14ac:dyDescent="0.35">
      <c r="D198" s="15"/>
      <c r="E198" s="15"/>
      <c r="F198" s="17"/>
    </row>
    <row r="199" spans="4:6" x14ac:dyDescent="0.35">
      <c r="D199" s="15"/>
      <c r="E199" s="15"/>
      <c r="F199" s="17"/>
    </row>
    <row r="200" spans="4:6" x14ac:dyDescent="0.35">
      <c r="D200" s="15"/>
      <c r="E200" s="15"/>
      <c r="F200" s="17"/>
    </row>
    <row r="201" spans="4:6" x14ac:dyDescent="0.35">
      <c r="D201" s="15"/>
      <c r="E201" s="15"/>
      <c r="F201" s="17"/>
    </row>
    <row r="202" spans="4:6" x14ac:dyDescent="0.35">
      <c r="D202" s="15"/>
      <c r="E202" s="15"/>
      <c r="F202" s="17"/>
    </row>
    <row r="203" spans="4:6" x14ac:dyDescent="0.35">
      <c r="D203" s="15"/>
      <c r="E203" s="15"/>
      <c r="F203" s="17"/>
    </row>
    <row r="204" spans="4:6" x14ac:dyDescent="0.35">
      <c r="D204" s="15"/>
      <c r="E204" s="15"/>
      <c r="F204" s="17"/>
    </row>
    <row r="205" spans="4:6" x14ac:dyDescent="0.35">
      <c r="D205" s="15"/>
      <c r="E205" s="15"/>
      <c r="F205" s="17"/>
    </row>
    <row r="206" spans="4:6" x14ac:dyDescent="0.35">
      <c r="D206" s="15"/>
      <c r="E206" s="15"/>
      <c r="F206" s="17"/>
    </row>
    <row r="207" spans="4:6" x14ac:dyDescent="0.35">
      <c r="D207" s="15"/>
      <c r="E207" s="15"/>
      <c r="F207" s="17"/>
    </row>
    <row r="208" spans="4:6" x14ac:dyDescent="0.35">
      <c r="D208" s="15"/>
      <c r="E208" s="15"/>
      <c r="F208" s="17"/>
    </row>
    <row r="209" spans="4:6" x14ac:dyDescent="0.35">
      <c r="D209" s="15"/>
      <c r="E209" s="15"/>
      <c r="F209" s="17"/>
    </row>
    <row r="210" spans="4:6" x14ac:dyDescent="0.35">
      <c r="D210" s="15"/>
      <c r="E210" s="15"/>
      <c r="F210" s="17"/>
    </row>
    <row r="211" spans="4:6" x14ac:dyDescent="0.35">
      <c r="D211" s="15"/>
      <c r="E211" s="15"/>
      <c r="F211" s="17"/>
    </row>
    <row r="212" spans="4:6" x14ac:dyDescent="0.35">
      <c r="D212" s="15"/>
      <c r="E212" s="15"/>
      <c r="F212" s="17"/>
    </row>
    <row r="213" spans="4:6" x14ac:dyDescent="0.35">
      <c r="D213" s="15"/>
      <c r="E213" s="15"/>
      <c r="F213" s="17"/>
    </row>
    <row r="214" spans="4:6" x14ac:dyDescent="0.35">
      <c r="D214" s="15"/>
      <c r="E214" s="15"/>
      <c r="F214" s="17"/>
    </row>
    <row r="215" spans="4:6" x14ac:dyDescent="0.35">
      <c r="D215" s="15"/>
      <c r="E215" s="15"/>
      <c r="F215" s="17"/>
    </row>
    <row r="216" spans="4:6" x14ac:dyDescent="0.35">
      <c r="D216" s="15"/>
      <c r="E216" s="15"/>
      <c r="F216" s="17"/>
    </row>
    <row r="217" spans="4:6" x14ac:dyDescent="0.35">
      <c r="D217" s="15"/>
      <c r="E217" s="15"/>
      <c r="F217" s="17"/>
    </row>
    <row r="218" spans="4:6" x14ac:dyDescent="0.35">
      <c r="D218" s="15"/>
      <c r="E218" s="15"/>
      <c r="F218" s="17"/>
    </row>
    <row r="219" spans="4:6" x14ac:dyDescent="0.35">
      <c r="D219" s="15"/>
      <c r="E219" s="15"/>
      <c r="F219" s="17"/>
    </row>
    <row r="220" spans="4:6" x14ac:dyDescent="0.35">
      <c r="D220" s="15"/>
      <c r="E220" s="15"/>
      <c r="F220" s="17"/>
    </row>
    <row r="221" spans="4:6" x14ac:dyDescent="0.35">
      <c r="D221" s="15"/>
      <c r="E221" s="15"/>
      <c r="F221" s="17"/>
    </row>
    <row r="222" spans="4:6" x14ac:dyDescent="0.35">
      <c r="D222" s="15"/>
      <c r="E222" s="15"/>
      <c r="F222" s="17"/>
    </row>
    <row r="223" spans="4:6" x14ac:dyDescent="0.35">
      <c r="D223" s="15"/>
      <c r="E223" s="15"/>
      <c r="F223" s="17"/>
    </row>
    <row r="224" spans="4:6" x14ac:dyDescent="0.35">
      <c r="D224" s="15"/>
      <c r="E224" s="15"/>
      <c r="F224" s="17"/>
    </row>
    <row r="225" spans="4:6" x14ac:dyDescent="0.35">
      <c r="D225" s="15"/>
      <c r="E225" s="15"/>
      <c r="F225" s="17"/>
    </row>
    <row r="226" spans="4:6" x14ac:dyDescent="0.35">
      <c r="D226" s="15"/>
      <c r="E226" s="15"/>
      <c r="F226" s="17"/>
    </row>
    <row r="227" spans="4:6" x14ac:dyDescent="0.35">
      <c r="D227" s="15"/>
      <c r="E227" s="15"/>
      <c r="F227" s="17"/>
    </row>
    <row r="228" spans="4:6" x14ac:dyDescent="0.35">
      <c r="D228" s="15"/>
      <c r="E228" s="15"/>
      <c r="F228" s="17"/>
    </row>
    <row r="229" spans="4:6" x14ac:dyDescent="0.35">
      <c r="D229" s="15"/>
      <c r="E229" s="15"/>
      <c r="F229" s="17"/>
    </row>
    <row r="230" spans="4:6" x14ac:dyDescent="0.35">
      <c r="D230" s="15"/>
      <c r="E230" s="15"/>
      <c r="F230" s="17"/>
    </row>
    <row r="231" spans="4:6" x14ac:dyDescent="0.35">
      <c r="D231" s="15"/>
      <c r="E231" s="15"/>
      <c r="F231" s="17"/>
    </row>
    <row r="232" spans="4:6" x14ac:dyDescent="0.35">
      <c r="D232" s="15"/>
      <c r="E232" s="15"/>
      <c r="F232" s="17"/>
    </row>
    <row r="233" spans="4:6" x14ac:dyDescent="0.35">
      <c r="D233" s="15"/>
      <c r="E233" s="15"/>
      <c r="F233" s="17"/>
    </row>
    <row r="234" spans="4:6" x14ac:dyDescent="0.35">
      <c r="D234" s="15"/>
      <c r="E234" s="15"/>
      <c r="F234" s="17"/>
    </row>
    <row r="235" spans="4:6" x14ac:dyDescent="0.35">
      <c r="D235" s="15"/>
      <c r="E235" s="15"/>
      <c r="F235" s="17"/>
    </row>
    <row r="236" spans="4:6" x14ac:dyDescent="0.35">
      <c r="D236" s="15"/>
      <c r="E236" s="15"/>
      <c r="F236" s="17"/>
    </row>
    <row r="237" spans="4:6" x14ac:dyDescent="0.35">
      <c r="D237" s="15"/>
      <c r="E237" s="15"/>
      <c r="F237" s="17"/>
    </row>
    <row r="238" spans="4:6" x14ac:dyDescent="0.35">
      <c r="D238" s="15"/>
      <c r="E238" s="15"/>
      <c r="F238" s="17"/>
    </row>
    <row r="239" spans="4:6" x14ac:dyDescent="0.35">
      <c r="D239" s="15"/>
      <c r="E239" s="15"/>
      <c r="F239" s="17"/>
    </row>
    <row r="240" spans="4:6" x14ac:dyDescent="0.35">
      <c r="D240" s="15"/>
      <c r="E240" s="15"/>
      <c r="F240" s="17"/>
    </row>
    <row r="241" spans="4:6" x14ac:dyDescent="0.35">
      <c r="D241" s="15"/>
      <c r="E241" s="15"/>
      <c r="F241" s="17"/>
    </row>
    <row r="242" spans="4:6" x14ac:dyDescent="0.35">
      <c r="D242" s="15"/>
      <c r="E242" s="15"/>
      <c r="F242" s="17"/>
    </row>
    <row r="243" spans="4:6" x14ac:dyDescent="0.35">
      <c r="D243" s="15"/>
      <c r="E243" s="15"/>
      <c r="F243" s="17"/>
    </row>
    <row r="244" spans="4:6" x14ac:dyDescent="0.35">
      <c r="D244" s="15"/>
      <c r="E244" s="15"/>
      <c r="F244" s="17"/>
    </row>
    <row r="245" spans="4:6" x14ac:dyDescent="0.35">
      <c r="D245" s="15"/>
      <c r="E245" s="15"/>
      <c r="F245" s="17"/>
    </row>
    <row r="246" spans="4:6" x14ac:dyDescent="0.35">
      <c r="D246" s="15"/>
      <c r="E246" s="15"/>
      <c r="F246" s="17"/>
    </row>
    <row r="247" spans="4:6" x14ac:dyDescent="0.35">
      <c r="D247" s="15"/>
      <c r="E247" s="15"/>
      <c r="F247" s="17"/>
    </row>
    <row r="248" spans="4:6" x14ac:dyDescent="0.35">
      <c r="D248" s="15"/>
      <c r="E248" s="15"/>
      <c r="F248" s="17"/>
    </row>
    <row r="249" spans="4:6" x14ac:dyDescent="0.35">
      <c r="D249" s="15"/>
      <c r="E249" s="15"/>
      <c r="F249" s="17"/>
    </row>
    <row r="250" spans="4:6" x14ac:dyDescent="0.35">
      <c r="D250" s="15"/>
      <c r="E250" s="15"/>
      <c r="F250" s="17"/>
    </row>
    <row r="251" spans="4:6" x14ac:dyDescent="0.35">
      <c r="D251" s="15"/>
      <c r="E251" s="15"/>
      <c r="F251" s="17"/>
    </row>
    <row r="252" spans="4:6" x14ac:dyDescent="0.35">
      <c r="D252" s="15"/>
      <c r="E252" s="15"/>
      <c r="F252" s="17"/>
    </row>
    <row r="253" spans="4:6" x14ac:dyDescent="0.35">
      <c r="D253" s="15"/>
      <c r="E253" s="15"/>
      <c r="F253" s="17"/>
    </row>
    <row r="254" spans="4:6" x14ac:dyDescent="0.35">
      <c r="D254" s="15"/>
      <c r="E254" s="15"/>
      <c r="F254" s="17"/>
    </row>
    <row r="255" spans="4:6" x14ac:dyDescent="0.35">
      <c r="D255" s="15"/>
      <c r="E255" s="15"/>
      <c r="F255" s="17"/>
    </row>
    <row r="256" spans="4:6" x14ac:dyDescent="0.35">
      <c r="D256" s="15"/>
      <c r="E256" s="15"/>
      <c r="F256" s="17"/>
    </row>
    <row r="257" spans="4:6" x14ac:dyDescent="0.35">
      <c r="D257" s="15"/>
      <c r="E257" s="15"/>
      <c r="F257" s="17"/>
    </row>
    <row r="258" spans="4:6" x14ac:dyDescent="0.35">
      <c r="D258" s="15"/>
      <c r="E258" s="15"/>
      <c r="F258" s="17"/>
    </row>
    <row r="259" spans="4:6" x14ac:dyDescent="0.35">
      <c r="D259" s="15"/>
      <c r="E259" s="15"/>
      <c r="F259" s="17"/>
    </row>
    <row r="260" spans="4:6" x14ac:dyDescent="0.35">
      <c r="D260" s="15"/>
      <c r="E260" s="15"/>
      <c r="F260" s="17"/>
    </row>
    <row r="261" spans="4:6" x14ac:dyDescent="0.35">
      <c r="D261" s="15"/>
      <c r="E261" s="15"/>
      <c r="F261" s="17"/>
    </row>
    <row r="262" spans="4:6" x14ac:dyDescent="0.35">
      <c r="D262" s="15"/>
      <c r="E262" s="15"/>
      <c r="F262" s="17"/>
    </row>
    <row r="263" spans="4:6" x14ac:dyDescent="0.35">
      <c r="D263" s="15"/>
      <c r="E263" s="15"/>
      <c r="F263" s="17"/>
    </row>
    <row r="264" spans="4:6" x14ac:dyDescent="0.35">
      <c r="D264" s="15"/>
      <c r="E264" s="15"/>
      <c r="F264" s="17"/>
    </row>
    <row r="265" spans="4:6" x14ac:dyDescent="0.35">
      <c r="D265" s="15"/>
      <c r="E265" s="15"/>
      <c r="F265" s="17"/>
    </row>
    <row r="266" spans="4:6" x14ac:dyDescent="0.35">
      <c r="D266" s="15"/>
      <c r="E266" s="15"/>
      <c r="F266" s="17"/>
    </row>
    <row r="267" spans="4:6" x14ac:dyDescent="0.35">
      <c r="D267" s="15"/>
      <c r="E267" s="15"/>
      <c r="F267" s="17"/>
    </row>
    <row r="268" spans="4:6" x14ac:dyDescent="0.35">
      <c r="D268" s="15"/>
      <c r="E268" s="15"/>
      <c r="F268" s="17"/>
    </row>
    <row r="269" spans="4:6" x14ac:dyDescent="0.35">
      <c r="D269" s="15"/>
      <c r="E269" s="15"/>
      <c r="F269" s="17"/>
    </row>
    <row r="270" spans="4:6" x14ac:dyDescent="0.35">
      <c r="D270" s="15"/>
      <c r="E270" s="15"/>
      <c r="F270" s="17"/>
    </row>
    <row r="271" spans="4:6" x14ac:dyDescent="0.35">
      <c r="D271" s="15"/>
      <c r="E271" s="15"/>
      <c r="F271" s="17"/>
    </row>
    <row r="272" spans="4:6" x14ac:dyDescent="0.35">
      <c r="D272" s="15"/>
      <c r="E272" s="15"/>
      <c r="F272" s="17"/>
    </row>
    <row r="273" spans="4:6" x14ac:dyDescent="0.35">
      <c r="D273" s="15"/>
      <c r="E273" s="15"/>
      <c r="F273" s="17"/>
    </row>
    <row r="274" spans="4:6" x14ac:dyDescent="0.35">
      <c r="D274" s="15"/>
      <c r="E274" s="15"/>
      <c r="F274" s="17"/>
    </row>
    <row r="275" spans="4:6" x14ac:dyDescent="0.35">
      <c r="D275" s="15"/>
      <c r="E275" s="15"/>
      <c r="F275" s="17"/>
    </row>
    <row r="276" spans="4:6" x14ac:dyDescent="0.35">
      <c r="D276" s="15"/>
      <c r="E276" s="15"/>
      <c r="F276" s="17"/>
    </row>
    <row r="277" spans="4:6" x14ac:dyDescent="0.35">
      <c r="D277" s="15"/>
      <c r="E277" s="15"/>
      <c r="F277" s="17"/>
    </row>
    <row r="278" spans="4:6" x14ac:dyDescent="0.35">
      <c r="D278" s="15"/>
      <c r="E278" s="15"/>
      <c r="F278" s="17"/>
    </row>
    <row r="279" spans="4:6" x14ac:dyDescent="0.35">
      <c r="D279" s="15"/>
      <c r="E279" s="15"/>
      <c r="F279" s="17"/>
    </row>
    <row r="280" spans="4:6" x14ac:dyDescent="0.35">
      <c r="D280" s="15"/>
      <c r="E280" s="15"/>
      <c r="F280" s="17"/>
    </row>
    <row r="281" spans="4:6" x14ac:dyDescent="0.35">
      <c r="D281" s="15"/>
      <c r="E281" s="15"/>
      <c r="F281" s="17"/>
    </row>
    <row r="282" spans="4:6" x14ac:dyDescent="0.35">
      <c r="D282" s="15"/>
      <c r="E282" s="15"/>
      <c r="F282" s="17"/>
    </row>
    <row r="283" spans="4:6" x14ac:dyDescent="0.35">
      <c r="D283" s="15"/>
      <c r="E283" s="15"/>
      <c r="F283" s="17"/>
    </row>
    <row r="284" spans="4:6" x14ac:dyDescent="0.35">
      <c r="D284" s="15"/>
      <c r="E284" s="15"/>
      <c r="F284" s="17"/>
    </row>
    <row r="285" spans="4:6" x14ac:dyDescent="0.35">
      <c r="D285" s="15"/>
      <c r="E285" s="15"/>
      <c r="F285" s="17"/>
    </row>
    <row r="286" spans="4:6" x14ac:dyDescent="0.35">
      <c r="D286" s="15"/>
      <c r="E286" s="15"/>
      <c r="F286" s="17"/>
    </row>
    <row r="287" spans="4:6" x14ac:dyDescent="0.35">
      <c r="D287" s="15"/>
      <c r="E287" s="15"/>
      <c r="F287" s="17"/>
    </row>
    <row r="288" spans="4:6" x14ac:dyDescent="0.35">
      <c r="D288" s="15"/>
      <c r="E288" s="15"/>
      <c r="F288" s="17"/>
    </row>
    <row r="289" spans="4:6" x14ac:dyDescent="0.35">
      <c r="D289" s="15"/>
      <c r="E289" s="15"/>
      <c r="F289" s="17"/>
    </row>
    <row r="290" spans="4:6" x14ac:dyDescent="0.35">
      <c r="D290" s="15"/>
      <c r="E290" s="15"/>
      <c r="F290" s="17"/>
    </row>
    <row r="291" spans="4:6" x14ac:dyDescent="0.35">
      <c r="D291" s="15"/>
      <c r="E291" s="15"/>
      <c r="F291" s="17"/>
    </row>
    <row r="292" spans="4:6" x14ac:dyDescent="0.35">
      <c r="D292" s="15"/>
      <c r="E292" s="15"/>
      <c r="F292" s="17"/>
    </row>
    <row r="293" spans="4:6" x14ac:dyDescent="0.35">
      <c r="D293" s="15"/>
      <c r="E293" s="15"/>
      <c r="F293" s="17"/>
    </row>
    <row r="294" spans="4:6" x14ac:dyDescent="0.35">
      <c r="D294" s="15"/>
      <c r="E294" s="15"/>
      <c r="F294" s="17"/>
    </row>
    <row r="295" spans="4:6" x14ac:dyDescent="0.35">
      <c r="D295" s="15"/>
      <c r="E295" s="15"/>
      <c r="F295" s="17"/>
    </row>
    <row r="296" spans="4:6" x14ac:dyDescent="0.35">
      <c r="D296" s="15"/>
      <c r="E296" s="15"/>
      <c r="F296" s="17"/>
    </row>
    <row r="297" spans="4:6" x14ac:dyDescent="0.35">
      <c r="D297" s="15"/>
      <c r="E297" s="15"/>
      <c r="F297" s="17"/>
    </row>
    <row r="298" spans="4:6" x14ac:dyDescent="0.35">
      <c r="D298" s="15"/>
      <c r="E298" s="15"/>
      <c r="F298" s="17"/>
    </row>
    <row r="299" spans="4:6" x14ac:dyDescent="0.35">
      <c r="D299" s="15"/>
      <c r="E299" s="15"/>
      <c r="F299" s="17"/>
    </row>
    <row r="300" spans="4:6" x14ac:dyDescent="0.35">
      <c r="D300" s="15"/>
      <c r="E300" s="15"/>
      <c r="F300" s="17"/>
    </row>
    <row r="301" spans="4:6" x14ac:dyDescent="0.35">
      <c r="D301" s="15"/>
      <c r="E301" s="15"/>
      <c r="F301" s="17"/>
    </row>
    <row r="302" spans="4:6" x14ac:dyDescent="0.35">
      <c r="D302" s="15"/>
      <c r="E302" s="15"/>
      <c r="F302" s="17"/>
    </row>
    <row r="303" spans="4:6" x14ac:dyDescent="0.35">
      <c r="D303" s="15"/>
      <c r="E303" s="15"/>
      <c r="F303" s="17"/>
    </row>
    <row r="304" spans="4:6" x14ac:dyDescent="0.35">
      <c r="D304" s="15"/>
      <c r="E304" s="15"/>
      <c r="F304" s="17"/>
    </row>
    <row r="305" spans="4:6" x14ac:dyDescent="0.35">
      <c r="D305" s="15"/>
      <c r="E305" s="15"/>
      <c r="F305" s="17"/>
    </row>
    <row r="306" spans="4:6" x14ac:dyDescent="0.35">
      <c r="D306" s="15"/>
      <c r="E306" s="15"/>
      <c r="F306" s="17"/>
    </row>
    <row r="307" spans="4:6" x14ac:dyDescent="0.35">
      <c r="D307" s="15"/>
      <c r="E307" s="15"/>
      <c r="F307" s="17"/>
    </row>
    <row r="308" spans="4:6" x14ac:dyDescent="0.35">
      <c r="D308" s="15"/>
      <c r="E308" s="15"/>
      <c r="F308" s="17"/>
    </row>
    <row r="309" spans="4:6" x14ac:dyDescent="0.35">
      <c r="D309" s="15"/>
      <c r="E309" s="15"/>
      <c r="F309" s="17"/>
    </row>
    <row r="310" spans="4:6" x14ac:dyDescent="0.35">
      <c r="D310" s="15"/>
      <c r="E310" s="15"/>
      <c r="F310" s="17"/>
    </row>
    <row r="311" spans="4:6" x14ac:dyDescent="0.35">
      <c r="D311" s="15"/>
      <c r="E311" s="15"/>
      <c r="F311" s="17"/>
    </row>
    <row r="312" spans="4:6" x14ac:dyDescent="0.35">
      <c r="D312" s="15"/>
      <c r="E312" s="15"/>
      <c r="F312" s="17"/>
    </row>
    <row r="313" spans="4:6" x14ac:dyDescent="0.35">
      <c r="D313" s="15"/>
      <c r="E313" s="15"/>
      <c r="F313" s="17"/>
    </row>
    <row r="314" spans="4:6" x14ac:dyDescent="0.35">
      <c r="D314" s="15"/>
      <c r="E314" s="15"/>
      <c r="F314" s="17"/>
    </row>
    <row r="315" spans="4:6" x14ac:dyDescent="0.35">
      <c r="D315" s="15"/>
      <c r="E315" s="15"/>
      <c r="F315" s="17"/>
    </row>
    <row r="316" spans="4:6" x14ac:dyDescent="0.35">
      <c r="D316" s="15"/>
      <c r="E316" s="15"/>
      <c r="F316" s="17"/>
    </row>
    <row r="317" spans="4:6" x14ac:dyDescent="0.35">
      <c r="D317" s="15"/>
      <c r="E317" s="15"/>
      <c r="F317" s="17"/>
    </row>
    <row r="318" spans="4:6" x14ac:dyDescent="0.35">
      <c r="D318" s="15"/>
      <c r="E318" s="15"/>
      <c r="F318" s="17"/>
    </row>
    <row r="319" spans="4:6" x14ac:dyDescent="0.35">
      <c r="D319" s="15"/>
      <c r="E319" s="15"/>
      <c r="F319" s="17"/>
    </row>
    <row r="320" spans="4:6" x14ac:dyDescent="0.35">
      <c r="D320" s="15"/>
      <c r="E320" s="15"/>
      <c r="F320" s="17"/>
    </row>
    <row r="321" spans="4:6" x14ac:dyDescent="0.35">
      <c r="D321" s="15"/>
      <c r="E321" s="15"/>
      <c r="F321" s="17"/>
    </row>
    <row r="322" spans="4:6" x14ac:dyDescent="0.35">
      <c r="D322" s="15"/>
      <c r="E322" s="15"/>
      <c r="F322" s="17"/>
    </row>
    <row r="323" spans="4:6" x14ac:dyDescent="0.35">
      <c r="D323" s="15"/>
      <c r="E323" s="15"/>
      <c r="F323" s="17"/>
    </row>
    <row r="324" spans="4:6" x14ac:dyDescent="0.35">
      <c r="D324" s="15"/>
      <c r="E324" s="15"/>
      <c r="F324" s="17"/>
    </row>
    <row r="325" spans="4:6" x14ac:dyDescent="0.35">
      <c r="D325" s="15"/>
      <c r="E325" s="15"/>
      <c r="F325" s="17"/>
    </row>
    <row r="326" spans="4:6" x14ac:dyDescent="0.35">
      <c r="D326" s="15"/>
      <c r="E326" s="15"/>
      <c r="F326" s="17"/>
    </row>
    <row r="327" spans="4:6" x14ac:dyDescent="0.35">
      <c r="D327" s="15"/>
      <c r="E327" s="15"/>
      <c r="F327" s="17"/>
    </row>
    <row r="328" spans="4:6" x14ac:dyDescent="0.35">
      <c r="D328" s="15"/>
      <c r="E328" s="15"/>
      <c r="F328" s="17"/>
    </row>
    <row r="329" spans="4:6" x14ac:dyDescent="0.35">
      <c r="D329" s="15"/>
      <c r="E329" s="15"/>
      <c r="F329" s="17"/>
    </row>
    <row r="330" spans="4:6" x14ac:dyDescent="0.35">
      <c r="D330" s="15"/>
      <c r="E330" s="15"/>
      <c r="F330" s="17"/>
    </row>
    <row r="331" spans="4:6" x14ac:dyDescent="0.35">
      <c r="D331" s="15"/>
      <c r="E331" s="15"/>
      <c r="F331" s="17"/>
    </row>
    <row r="332" spans="4:6" x14ac:dyDescent="0.35">
      <c r="D332" s="15"/>
      <c r="E332" s="15"/>
      <c r="F332" s="17"/>
    </row>
    <row r="333" spans="4:6" x14ac:dyDescent="0.35">
      <c r="D333" s="15"/>
      <c r="E333" s="15"/>
      <c r="F333" s="17"/>
    </row>
    <row r="334" spans="4:6" x14ac:dyDescent="0.35">
      <c r="D334" s="15"/>
      <c r="E334" s="15"/>
      <c r="F334" s="17"/>
    </row>
    <row r="335" spans="4:6" x14ac:dyDescent="0.35">
      <c r="D335" s="15"/>
      <c r="E335" s="15"/>
      <c r="F335" s="17"/>
    </row>
    <row r="336" spans="4:6" x14ac:dyDescent="0.35">
      <c r="D336" s="15"/>
      <c r="E336" s="15"/>
      <c r="F336" s="17"/>
    </row>
    <row r="337" spans="4:6" x14ac:dyDescent="0.35">
      <c r="D337" s="15"/>
      <c r="E337" s="15"/>
      <c r="F337" s="17"/>
    </row>
    <row r="338" spans="4:6" x14ac:dyDescent="0.35">
      <c r="D338" s="15"/>
      <c r="E338" s="15"/>
      <c r="F338" s="17"/>
    </row>
    <row r="339" spans="4:6" x14ac:dyDescent="0.35">
      <c r="D339" s="15"/>
      <c r="E339" s="15"/>
      <c r="F339" s="17"/>
    </row>
    <row r="340" spans="4:6" x14ac:dyDescent="0.35">
      <c r="D340" s="15"/>
      <c r="E340" s="15"/>
      <c r="F340" s="17"/>
    </row>
    <row r="341" spans="4:6" x14ac:dyDescent="0.35">
      <c r="D341" s="15"/>
      <c r="E341" s="15"/>
      <c r="F341" s="17"/>
    </row>
    <row r="342" spans="4:6" x14ac:dyDescent="0.35">
      <c r="D342" s="15"/>
      <c r="E342" s="15"/>
      <c r="F342" s="17"/>
    </row>
    <row r="343" spans="4:6" x14ac:dyDescent="0.35">
      <c r="D343" s="15"/>
      <c r="E343" s="15"/>
      <c r="F343" s="17"/>
    </row>
    <row r="344" spans="4:6" x14ac:dyDescent="0.35">
      <c r="D344" s="15"/>
      <c r="E344" s="15"/>
      <c r="F344" s="17"/>
    </row>
    <row r="345" spans="4:6" x14ac:dyDescent="0.35">
      <c r="D345" s="15"/>
      <c r="E345" s="15"/>
      <c r="F345" s="17"/>
    </row>
    <row r="346" spans="4:6" x14ac:dyDescent="0.35">
      <c r="D346" s="15"/>
      <c r="E346" s="15"/>
      <c r="F346" s="17"/>
    </row>
    <row r="347" spans="4:6" x14ac:dyDescent="0.35">
      <c r="D347" s="15"/>
      <c r="E347" s="15"/>
      <c r="F347" s="17"/>
    </row>
    <row r="348" spans="4:6" x14ac:dyDescent="0.35">
      <c r="D348" s="15"/>
      <c r="E348" s="15"/>
      <c r="F348" s="17"/>
    </row>
    <row r="349" spans="4:6" x14ac:dyDescent="0.35">
      <c r="D349" s="15"/>
      <c r="E349" s="15"/>
      <c r="F349" s="17"/>
    </row>
    <row r="350" spans="4:6" x14ac:dyDescent="0.35">
      <c r="D350" s="15"/>
      <c r="E350" s="15"/>
      <c r="F350" s="17"/>
    </row>
    <row r="351" spans="4:6" x14ac:dyDescent="0.35">
      <c r="D351" s="15"/>
      <c r="E351" s="15"/>
      <c r="F351" s="17"/>
    </row>
    <row r="352" spans="4:6" x14ac:dyDescent="0.35">
      <c r="D352" s="15"/>
      <c r="E352" s="15"/>
      <c r="F352" s="17"/>
    </row>
    <row r="353" spans="4:6" x14ac:dyDescent="0.35">
      <c r="D353" s="15"/>
      <c r="E353" s="15"/>
      <c r="F353" s="17"/>
    </row>
    <row r="354" spans="4:6" x14ac:dyDescent="0.35">
      <c r="D354" s="15"/>
      <c r="E354" s="15"/>
      <c r="F354" s="17"/>
    </row>
    <row r="355" spans="4:6" x14ac:dyDescent="0.35">
      <c r="D355" s="15"/>
      <c r="E355" s="15"/>
      <c r="F355" s="17"/>
    </row>
    <row r="356" spans="4:6" x14ac:dyDescent="0.35">
      <c r="D356" s="15"/>
      <c r="E356" s="15"/>
      <c r="F356" s="17"/>
    </row>
    <row r="357" spans="4:6" x14ac:dyDescent="0.35">
      <c r="D357" s="15"/>
      <c r="E357" s="15"/>
      <c r="F357" s="17"/>
    </row>
    <row r="358" spans="4:6" x14ac:dyDescent="0.35">
      <c r="D358" s="15"/>
      <c r="E358" s="15"/>
      <c r="F358" s="17"/>
    </row>
    <row r="359" spans="4:6" x14ac:dyDescent="0.35">
      <c r="D359" s="15"/>
      <c r="E359" s="15"/>
      <c r="F359" s="17"/>
    </row>
    <row r="360" spans="4:6" x14ac:dyDescent="0.35">
      <c r="D360" s="15"/>
      <c r="E360" s="15"/>
      <c r="F360" s="17"/>
    </row>
    <row r="361" spans="4:6" x14ac:dyDescent="0.35">
      <c r="D361" s="15"/>
      <c r="E361" s="15"/>
      <c r="F361" s="17"/>
    </row>
    <row r="362" spans="4:6" x14ac:dyDescent="0.35">
      <c r="D362" s="15"/>
      <c r="E362" s="15"/>
      <c r="F362" s="17"/>
    </row>
    <row r="363" spans="4:6" x14ac:dyDescent="0.35">
      <c r="D363" s="15"/>
      <c r="E363" s="15"/>
      <c r="F363" s="17"/>
    </row>
    <row r="364" spans="4:6" x14ac:dyDescent="0.35">
      <c r="D364" s="15"/>
      <c r="E364" s="15"/>
      <c r="F364" s="17"/>
    </row>
    <row r="365" spans="4:6" x14ac:dyDescent="0.35">
      <c r="D365" s="15"/>
      <c r="E365" s="15"/>
      <c r="F365" s="17"/>
    </row>
    <row r="366" spans="4:6" x14ac:dyDescent="0.35">
      <c r="D366" s="15"/>
      <c r="E366" s="15"/>
      <c r="F366" s="17"/>
    </row>
    <row r="367" spans="4:6" x14ac:dyDescent="0.35">
      <c r="D367" s="15"/>
      <c r="E367" s="15"/>
      <c r="F367" s="17"/>
    </row>
    <row r="368" spans="4:6" x14ac:dyDescent="0.35">
      <c r="D368" s="15"/>
      <c r="E368" s="15"/>
      <c r="F368" s="17"/>
    </row>
    <row r="369" spans="4:6" x14ac:dyDescent="0.35">
      <c r="D369" s="15"/>
      <c r="E369" s="15"/>
      <c r="F369" s="17"/>
    </row>
    <row r="370" spans="4:6" x14ac:dyDescent="0.35">
      <c r="D370" s="15"/>
      <c r="E370" s="15"/>
      <c r="F370" s="17"/>
    </row>
    <row r="371" spans="4:6" x14ac:dyDescent="0.35">
      <c r="D371" s="15"/>
      <c r="E371" s="15"/>
      <c r="F371" s="17"/>
    </row>
    <row r="372" spans="4:6" x14ac:dyDescent="0.35">
      <c r="D372" s="15"/>
      <c r="E372" s="15"/>
      <c r="F372" s="17"/>
    </row>
    <row r="373" spans="4:6" x14ac:dyDescent="0.35">
      <c r="D373" s="15"/>
      <c r="E373" s="15"/>
      <c r="F373" s="17"/>
    </row>
    <row r="374" spans="4:6" x14ac:dyDescent="0.35">
      <c r="D374" s="15"/>
      <c r="E374" s="15"/>
      <c r="F374" s="17"/>
    </row>
    <row r="375" spans="4:6" x14ac:dyDescent="0.35">
      <c r="D375" s="15"/>
      <c r="E375" s="15"/>
      <c r="F375" s="17"/>
    </row>
    <row r="376" spans="4:6" x14ac:dyDescent="0.35">
      <c r="D376" s="15"/>
      <c r="E376" s="15"/>
      <c r="F376" s="17"/>
    </row>
    <row r="377" spans="4:6" x14ac:dyDescent="0.35">
      <c r="D377" s="15"/>
      <c r="E377" s="15"/>
      <c r="F377" s="17"/>
    </row>
    <row r="378" spans="4:6" x14ac:dyDescent="0.35">
      <c r="D378" s="15"/>
      <c r="E378" s="15"/>
      <c r="F378" s="17"/>
    </row>
    <row r="379" spans="4:6" x14ac:dyDescent="0.35">
      <c r="D379" s="15"/>
      <c r="E379" s="15"/>
      <c r="F379" s="17"/>
    </row>
    <row r="380" spans="4:6" x14ac:dyDescent="0.35">
      <c r="D380" s="15"/>
      <c r="E380" s="15"/>
      <c r="F380" s="17"/>
    </row>
    <row r="381" spans="4:6" x14ac:dyDescent="0.35">
      <c r="D381" s="15"/>
      <c r="E381" s="15"/>
      <c r="F381" s="17"/>
    </row>
    <row r="382" spans="4:6" x14ac:dyDescent="0.35">
      <c r="D382" s="15"/>
      <c r="E382" s="15"/>
      <c r="F382" s="17"/>
    </row>
    <row r="383" spans="4:6" x14ac:dyDescent="0.35">
      <c r="D383" s="15"/>
      <c r="E383" s="15"/>
      <c r="F383" s="17"/>
    </row>
    <row r="384" spans="4:6" x14ac:dyDescent="0.35">
      <c r="D384" s="15"/>
      <c r="E384" s="15"/>
      <c r="F384" s="17"/>
    </row>
    <row r="385" spans="4:6" x14ac:dyDescent="0.35">
      <c r="D385" s="15"/>
      <c r="E385" s="15"/>
      <c r="F385" s="17"/>
    </row>
    <row r="386" spans="4:6" x14ac:dyDescent="0.35">
      <c r="D386" s="15"/>
      <c r="E386" s="15"/>
      <c r="F386" s="17"/>
    </row>
    <row r="387" spans="4:6" x14ac:dyDescent="0.35">
      <c r="D387" s="15"/>
      <c r="E387" s="15"/>
      <c r="F387" s="17"/>
    </row>
    <row r="388" spans="4:6" x14ac:dyDescent="0.35">
      <c r="D388" s="15"/>
      <c r="E388" s="15"/>
      <c r="F388" s="17"/>
    </row>
    <row r="389" spans="4:6" x14ac:dyDescent="0.35">
      <c r="D389" s="15"/>
      <c r="E389" s="15"/>
      <c r="F389" s="17"/>
    </row>
    <row r="390" spans="4:6" x14ac:dyDescent="0.35">
      <c r="D390" s="15"/>
      <c r="E390" s="15"/>
      <c r="F390" s="17"/>
    </row>
    <row r="391" spans="4:6" x14ac:dyDescent="0.35">
      <c r="D391" s="15"/>
      <c r="E391" s="15"/>
      <c r="F391" s="17"/>
    </row>
    <row r="392" spans="4:6" x14ac:dyDescent="0.35">
      <c r="D392" s="15"/>
      <c r="E392" s="15"/>
      <c r="F392" s="17"/>
    </row>
    <row r="393" spans="4:6" x14ac:dyDescent="0.35">
      <c r="D393" s="15"/>
      <c r="E393" s="15"/>
      <c r="F393" s="17"/>
    </row>
    <row r="394" spans="4:6" x14ac:dyDescent="0.35">
      <c r="D394" s="15"/>
      <c r="E394" s="15"/>
      <c r="F394" s="17"/>
    </row>
    <row r="395" spans="4:6" x14ac:dyDescent="0.35">
      <c r="D395" s="15"/>
      <c r="E395" s="15"/>
      <c r="F395" s="17"/>
    </row>
    <row r="396" spans="4:6" x14ac:dyDescent="0.35">
      <c r="D396" s="15"/>
      <c r="E396" s="15"/>
      <c r="F396" s="17"/>
    </row>
    <row r="397" spans="4:6" x14ac:dyDescent="0.35">
      <c r="D397" s="15"/>
      <c r="E397" s="15"/>
      <c r="F397" s="17"/>
    </row>
    <row r="398" spans="4:6" x14ac:dyDescent="0.35">
      <c r="D398" s="15"/>
      <c r="E398" s="15"/>
      <c r="F398" s="17"/>
    </row>
    <row r="399" spans="4:6" x14ac:dyDescent="0.35">
      <c r="D399" s="15"/>
      <c r="E399" s="15"/>
      <c r="F399" s="17"/>
    </row>
    <row r="400" spans="4:6" x14ac:dyDescent="0.35">
      <c r="D400" s="15"/>
      <c r="E400" s="15"/>
      <c r="F400" s="17"/>
    </row>
    <row r="401" spans="4:6" x14ac:dyDescent="0.35">
      <c r="D401" s="15"/>
      <c r="E401" s="15"/>
      <c r="F401" s="17"/>
    </row>
    <row r="402" spans="4:6" x14ac:dyDescent="0.35">
      <c r="D402" s="15"/>
      <c r="E402" s="15"/>
      <c r="F402" s="17"/>
    </row>
    <row r="403" spans="4:6" x14ac:dyDescent="0.35">
      <c r="D403" s="15"/>
      <c r="E403" s="15"/>
      <c r="F403" s="17"/>
    </row>
    <row r="404" spans="4:6" x14ac:dyDescent="0.35">
      <c r="D404" s="15"/>
      <c r="E404" s="15"/>
      <c r="F404" s="17"/>
    </row>
    <row r="405" spans="4:6" x14ac:dyDescent="0.35">
      <c r="D405" s="15"/>
      <c r="E405" s="15"/>
      <c r="F405" s="17"/>
    </row>
    <row r="406" spans="4:6" x14ac:dyDescent="0.35">
      <c r="D406" s="15"/>
      <c r="E406" s="15"/>
      <c r="F406" s="17"/>
    </row>
    <row r="407" spans="4:6" x14ac:dyDescent="0.35">
      <c r="D407" s="15"/>
      <c r="E407" s="15"/>
      <c r="F407" s="17"/>
    </row>
    <row r="408" spans="4:6" x14ac:dyDescent="0.35">
      <c r="D408" s="15"/>
      <c r="E408" s="15"/>
      <c r="F408" s="17"/>
    </row>
    <row r="409" spans="4:6" x14ac:dyDescent="0.35">
      <c r="D409" s="15"/>
      <c r="E409" s="15"/>
      <c r="F409" s="17"/>
    </row>
    <row r="410" spans="4:6" x14ac:dyDescent="0.35">
      <c r="D410" s="15"/>
      <c r="E410" s="15"/>
      <c r="F410" s="17"/>
    </row>
    <row r="411" spans="4:6" x14ac:dyDescent="0.35">
      <c r="D411" s="15"/>
      <c r="E411" s="15"/>
      <c r="F411" s="17"/>
    </row>
    <row r="412" spans="4:6" x14ac:dyDescent="0.35">
      <c r="D412" s="15"/>
      <c r="E412" s="15"/>
      <c r="F412" s="17"/>
    </row>
    <row r="413" spans="4:6" x14ac:dyDescent="0.35">
      <c r="D413" s="15"/>
      <c r="E413" s="15"/>
      <c r="F413" s="17"/>
    </row>
    <row r="414" spans="4:6" x14ac:dyDescent="0.35">
      <c r="D414" s="15"/>
      <c r="E414" s="15"/>
      <c r="F414" s="17"/>
    </row>
    <row r="415" spans="4:6" x14ac:dyDescent="0.35">
      <c r="D415" s="15"/>
      <c r="E415" s="15"/>
      <c r="F415" s="17"/>
    </row>
    <row r="416" spans="4:6" x14ac:dyDescent="0.35">
      <c r="D416" s="15"/>
      <c r="E416" s="15"/>
      <c r="F416" s="17"/>
    </row>
    <row r="417" spans="4:6" x14ac:dyDescent="0.35">
      <c r="D417" s="15"/>
      <c r="E417" s="15"/>
      <c r="F417" s="17"/>
    </row>
    <row r="418" spans="4:6" x14ac:dyDescent="0.35">
      <c r="D418" s="15"/>
      <c r="E418" s="15"/>
      <c r="F418" s="17"/>
    </row>
    <row r="419" spans="4:6" x14ac:dyDescent="0.35">
      <c r="D419" s="15"/>
      <c r="E419" s="15"/>
      <c r="F419" s="17"/>
    </row>
    <row r="420" spans="4:6" x14ac:dyDescent="0.35">
      <c r="D420" s="15"/>
      <c r="E420" s="15"/>
      <c r="F420" s="17"/>
    </row>
    <row r="421" spans="4:6" x14ac:dyDescent="0.35">
      <c r="D421" s="15"/>
      <c r="E421" s="15"/>
      <c r="F421" s="17"/>
    </row>
    <row r="422" spans="4:6" x14ac:dyDescent="0.35">
      <c r="D422" s="15"/>
      <c r="E422" s="15"/>
      <c r="F422" s="17"/>
    </row>
    <row r="423" spans="4:6" x14ac:dyDescent="0.35">
      <c r="D423" s="15"/>
      <c r="E423" s="15"/>
      <c r="F423" s="17"/>
    </row>
    <row r="424" spans="4:6" x14ac:dyDescent="0.35">
      <c r="D424" s="15"/>
      <c r="E424" s="15"/>
      <c r="F424" s="17"/>
    </row>
    <row r="425" spans="4:6" x14ac:dyDescent="0.35">
      <c r="D425" s="15"/>
      <c r="E425" s="15"/>
      <c r="F425" s="17"/>
    </row>
    <row r="426" spans="4:6" x14ac:dyDescent="0.35">
      <c r="D426" s="15"/>
      <c r="E426" s="15"/>
      <c r="F426" s="17"/>
    </row>
    <row r="427" spans="4:6" x14ac:dyDescent="0.35">
      <c r="D427" s="15"/>
      <c r="E427" s="15"/>
      <c r="F427" s="17"/>
    </row>
    <row r="428" spans="4:6" x14ac:dyDescent="0.35">
      <c r="D428" s="15"/>
      <c r="E428" s="15"/>
      <c r="F428" s="17"/>
    </row>
    <row r="429" spans="4:6" x14ac:dyDescent="0.35">
      <c r="D429" s="15"/>
      <c r="E429" s="15"/>
      <c r="F429" s="17"/>
    </row>
    <row r="430" spans="4:6" x14ac:dyDescent="0.35">
      <c r="D430" s="15"/>
      <c r="E430" s="15"/>
      <c r="F430" s="17"/>
    </row>
    <row r="431" spans="4:6" x14ac:dyDescent="0.35">
      <c r="D431" s="15"/>
      <c r="E431" s="15"/>
      <c r="F431" s="17"/>
    </row>
    <row r="432" spans="4:6" x14ac:dyDescent="0.35">
      <c r="D432" s="15"/>
      <c r="E432" s="15"/>
      <c r="F432" s="17"/>
    </row>
    <row r="433" spans="4:6" x14ac:dyDescent="0.35">
      <c r="D433" s="15"/>
      <c r="E433" s="15"/>
      <c r="F433" s="17"/>
    </row>
    <row r="434" spans="4:6" x14ac:dyDescent="0.35">
      <c r="D434" s="15"/>
      <c r="E434" s="15"/>
      <c r="F434" s="17"/>
    </row>
    <row r="435" spans="4:6" x14ac:dyDescent="0.35">
      <c r="D435" s="15"/>
      <c r="E435" s="15"/>
      <c r="F435" s="17"/>
    </row>
    <row r="436" spans="4:6" x14ac:dyDescent="0.35">
      <c r="D436" s="15"/>
      <c r="E436" s="15"/>
      <c r="F436" s="17"/>
    </row>
    <row r="437" spans="4:6" x14ac:dyDescent="0.35">
      <c r="D437" s="15"/>
      <c r="E437" s="15"/>
      <c r="F437" s="17"/>
    </row>
    <row r="438" spans="4:6" x14ac:dyDescent="0.35">
      <c r="D438" s="15"/>
      <c r="E438" s="15"/>
      <c r="F438" s="17"/>
    </row>
    <row r="439" spans="4:6" x14ac:dyDescent="0.35">
      <c r="D439" s="15"/>
      <c r="E439" s="15"/>
      <c r="F439" s="17"/>
    </row>
    <row r="440" spans="4:6" x14ac:dyDescent="0.35">
      <c r="D440" s="15"/>
      <c r="E440" s="15"/>
      <c r="F440" s="17"/>
    </row>
    <row r="441" spans="4:6" x14ac:dyDescent="0.35">
      <c r="D441" s="15"/>
      <c r="E441" s="15"/>
      <c r="F441" s="17"/>
    </row>
    <row r="442" spans="4:6" x14ac:dyDescent="0.35">
      <c r="D442" s="15"/>
      <c r="E442" s="15"/>
      <c r="F442" s="17"/>
    </row>
    <row r="443" spans="4:6" x14ac:dyDescent="0.35">
      <c r="D443" s="15"/>
      <c r="E443" s="15"/>
      <c r="F443" s="17"/>
    </row>
    <row r="444" spans="4:6" x14ac:dyDescent="0.35">
      <c r="D444" s="15"/>
      <c r="E444" s="15"/>
      <c r="F444" s="17"/>
    </row>
    <row r="445" spans="4:6" x14ac:dyDescent="0.35">
      <c r="D445" s="15"/>
      <c r="E445" s="15"/>
      <c r="F445" s="17"/>
    </row>
    <row r="446" spans="4:6" x14ac:dyDescent="0.35">
      <c r="D446" s="15"/>
      <c r="E446" s="15"/>
      <c r="F446" s="17"/>
    </row>
    <row r="447" spans="4:6" x14ac:dyDescent="0.35">
      <c r="D447" s="15"/>
      <c r="E447" s="15"/>
      <c r="F447" s="17"/>
    </row>
    <row r="448" spans="4:6" x14ac:dyDescent="0.35">
      <c r="D448" s="15"/>
      <c r="E448" s="15"/>
      <c r="F448" s="17"/>
    </row>
    <row r="449" spans="4:6" x14ac:dyDescent="0.35">
      <c r="D449" s="15"/>
      <c r="E449" s="15"/>
      <c r="F449" s="17"/>
    </row>
    <row r="450" spans="4:6" x14ac:dyDescent="0.35">
      <c r="D450" s="15"/>
      <c r="E450" s="15"/>
      <c r="F450" s="17"/>
    </row>
    <row r="451" spans="4:6" x14ac:dyDescent="0.35">
      <c r="D451" s="15"/>
      <c r="E451" s="15"/>
      <c r="F451" s="17"/>
    </row>
    <row r="452" spans="4:6" x14ac:dyDescent="0.35">
      <c r="D452" s="15"/>
      <c r="E452" s="15"/>
      <c r="F452" s="17"/>
    </row>
    <row r="453" spans="4:6" x14ac:dyDescent="0.35">
      <c r="D453" s="15"/>
      <c r="E453" s="15"/>
      <c r="F453" s="17"/>
    </row>
    <row r="454" spans="4:6" x14ac:dyDescent="0.35">
      <c r="D454" s="15"/>
      <c r="E454" s="15"/>
      <c r="F454" s="17"/>
    </row>
    <row r="455" spans="4:6" x14ac:dyDescent="0.35">
      <c r="D455" s="15"/>
      <c r="E455" s="15"/>
      <c r="F455" s="17"/>
    </row>
    <row r="456" spans="4:6" x14ac:dyDescent="0.35">
      <c r="D456" s="15"/>
      <c r="E456" s="15"/>
      <c r="F456" s="17"/>
    </row>
    <row r="457" spans="4:6" x14ac:dyDescent="0.35">
      <c r="D457" s="15"/>
      <c r="E457" s="15"/>
      <c r="F457" s="17"/>
    </row>
    <row r="458" spans="4:6" x14ac:dyDescent="0.35">
      <c r="D458" s="15"/>
      <c r="E458" s="15"/>
      <c r="F458" s="17"/>
    </row>
    <row r="459" spans="4:6" x14ac:dyDescent="0.35">
      <c r="D459" s="15"/>
      <c r="E459" s="15"/>
      <c r="F459" s="17"/>
    </row>
    <row r="460" spans="4:6" x14ac:dyDescent="0.35">
      <c r="D460" s="15"/>
      <c r="E460" s="15"/>
      <c r="F460" s="17"/>
    </row>
    <row r="461" spans="4:6" x14ac:dyDescent="0.35">
      <c r="D461" s="15"/>
      <c r="E461" s="15"/>
      <c r="F461" s="17"/>
    </row>
    <row r="462" spans="4:6" x14ac:dyDescent="0.35">
      <c r="D462" s="15"/>
      <c r="E462" s="15"/>
      <c r="F462" s="17"/>
    </row>
    <row r="463" spans="4:6" x14ac:dyDescent="0.35">
      <c r="D463" s="15"/>
      <c r="E463" s="15"/>
      <c r="F463" s="17"/>
    </row>
    <row r="464" spans="4:6" x14ac:dyDescent="0.35">
      <c r="D464" s="15"/>
      <c r="E464" s="15"/>
      <c r="F464" s="17"/>
    </row>
    <row r="465" spans="4:6" x14ac:dyDescent="0.35">
      <c r="D465" s="15"/>
      <c r="E465" s="15"/>
      <c r="F465" s="17"/>
    </row>
    <row r="466" spans="4:6" x14ac:dyDescent="0.35">
      <c r="D466" s="15"/>
      <c r="E466" s="15"/>
      <c r="F466" s="17"/>
    </row>
    <row r="467" spans="4:6" x14ac:dyDescent="0.35">
      <c r="D467" s="15"/>
      <c r="E467" s="15"/>
      <c r="F467" s="17"/>
    </row>
    <row r="468" spans="4:6" x14ac:dyDescent="0.35">
      <c r="D468" s="15"/>
      <c r="E468" s="15"/>
      <c r="F468" s="17"/>
    </row>
    <row r="469" spans="4:6" x14ac:dyDescent="0.35">
      <c r="D469" s="15"/>
      <c r="E469" s="15"/>
      <c r="F469" s="17"/>
    </row>
    <row r="470" spans="4:6" x14ac:dyDescent="0.35">
      <c r="D470" s="15"/>
      <c r="E470" s="15"/>
      <c r="F470" s="17"/>
    </row>
    <row r="471" spans="4:6" x14ac:dyDescent="0.35">
      <c r="D471" s="15"/>
      <c r="E471" s="15"/>
      <c r="F471" s="17"/>
    </row>
    <row r="472" spans="4:6" x14ac:dyDescent="0.35">
      <c r="D472" s="15"/>
      <c r="E472" s="15"/>
      <c r="F472" s="17"/>
    </row>
    <row r="473" spans="4:6" x14ac:dyDescent="0.35">
      <c r="D473" s="15"/>
      <c r="E473" s="15"/>
      <c r="F473" s="17"/>
    </row>
    <row r="474" spans="4:6" x14ac:dyDescent="0.35">
      <c r="D474" s="15"/>
      <c r="E474" s="15"/>
      <c r="F474" s="17"/>
    </row>
    <row r="475" spans="4:6" x14ac:dyDescent="0.35">
      <c r="D475" s="15"/>
      <c r="E475" s="15"/>
      <c r="F475" s="17"/>
    </row>
    <row r="476" spans="4:6" x14ac:dyDescent="0.35">
      <c r="D476" s="15"/>
      <c r="E476" s="15"/>
      <c r="F476" s="17"/>
    </row>
    <row r="477" spans="4:6" x14ac:dyDescent="0.35">
      <c r="D477" s="15"/>
      <c r="E477" s="15"/>
      <c r="F477" s="17"/>
    </row>
    <row r="478" spans="4:6" x14ac:dyDescent="0.35">
      <c r="D478" s="15"/>
      <c r="E478" s="15"/>
      <c r="F478" s="17"/>
    </row>
    <row r="479" spans="4:6" x14ac:dyDescent="0.35">
      <c r="D479" s="15"/>
      <c r="E479" s="15"/>
      <c r="F479" s="17"/>
    </row>
    <row r="480" spans="4:6" x14ac:dyDescent="0.35">
      <c r="D480" s="15"/>
      <c r="E480" s="15"/>
      <c r="F480" s="17"/>
    </row>
    <row r="481" spans="4:6" x14ac:dyDescent="0.35">
      <c r="D481" s="15"/>
      <c r="E481" s="15"/>
      <c r="F481" s="17"/>
    </row>
    <row r="482" spans="4:6" x14ac:dyDescent="0.35">
      <c r="D482" s="15"/>
      <c r="E482" s="15"/>
      <c r="F482" s="17"/>
    </row>
    <row r="483" spans="4:6" x14ac:dyDescent="0.35">
      <c r="D483" s="15"/>
      <c r="E483" s="15"/>
      <c r="F483" s="17"/>
    </row>
    <row r="484" spans="4:6" x14ac:dyDescent="0.35">
      <c r="D484" s="15"/>
      <c r="E484" s="15"/>
      <c r="F484" s="17"/>
    </row>
    <row r="485" spans="4:6" x14ac:dyDescent="0.35">
      <c r="D485" s="15"/>
      <c r="E485" s="15"/>
      <c r="F485" s="17"/>
    </row>
    <row r="486" spans="4:6" x14ac:dyDescent="0.35">
      <c r="D486" s="15"/>
      <c r="E486" s="15"/>
      <c r="F486" s="17"/>
    </row>
    <row r="487" spans="4:6" x14ac:dyDescent="0.35">
      <c r="D487" s="15"/>
      <c r="E487" s="15"/>
      <c r="F487" s="17"/>
    </row>
    <row r="488" spans="4:6" x14ac:dyDescent="0.35">
      <c r="D488" s="15"/>
      <c r="E488" s="15"/>
      <c r="F488" s="17"/>
    </row>
    <row r="489" spans="4:6" x14ac:dyDescent="0.35">
      <c r="D489" s="15"/>
      <c r="E489" s="15"/>
      <c r="F489" s="17"/>
    </row>
    <row r="490" spans="4:6" x14ac:dyDescent="0.35">
      <c r="D490" s="15"/>
      <c r="E490" s="15"/>
      <c r="F490" s="17"/>
    </row>
    <row r="491" spans="4:6" x14ac:dyDescent="0.35">
      <c r="D491" s="15"/>
      <c r="E491" s="15"/>
      <c r="F491" s="17"/>
    </row>
    <row r="492" spans="4:6" x14ac:dyDescent="0.35">
      <c r="D492" s="15"/>
      <c r="E492" s="15"/>
      <c r="F492" s="17"/>
    </row>
    <row r="493" spans="4:6" x14ac:dyDescent="0.35">
      <c r="D493" s="15"/>
      <c r="E493" s="15"/>
      <c r="F493" s="17"/>
    </row>
    <row r="494" spans="4:6" x14ac:dyDescent="0.35">
      <c r="D494" s="15"/>
      <c r="E494" s="15"/>
      <c r="F494" s="17"/>
    </row>
    <row r="495" spans="4:6" x14ac:dyDescent="0.35">
      <c r="D495" s="15"/>
      <c r="E495" s="15"/>
      <c r="F495" s="17"/>
    </row>
    <row r="496" spans="4:6" x14ac:dyDescent="0.35">
      <c r="D496" s="15"/>
      <c r="E496" s="15"/>
      <c r="F496" s="17"/>
    </row>
    <row r="497" spans="4:6" x14ac:dyDescent="0.35">
      <c r="D497" s="15"/>
      <c r="E497" s="15"/>
      <c r="F497" s="17"/>
    </row>
    <row r="498" spans="4:6" x14ac:dyDescent="0.35">
      <c r="D498" s="15"/>
      <c r="E498" s="15"/>
      <c r="F498" s="17"/>
    </row>
    <row r="499" spans="4:6" x14ac:dyDescent="0.35">
      <c r="D499" s="15"/>
      <c r="E499" s="15"/>
      <c r="F499" s="17"/>
    </row>
    <row r="500" spans="4:6" x14ac:dyDescent="0.35">
      <c r="D500" s="15"/>
      <c r="E500" s="15"/>
      <c r="F500" s="17"/>
    </row>
    <row r="501" spans="4:6" x14ac:dyDescent="0.35">
      <c r="D501" s="15"/>
      <c r="E501" s="15"/>
      <c r="F501" s="17"/>
    </row>
    <row r="502" spans="4:6" x14ac:dyDescent="0.35">
      <c r="D502" s="15"/>
      <c r="E502" s="15"/>
      <c r="F502" s="17"/>
    </row>
    <row r="503" spans="4:6" x14ac:dyDescent="0.35">
      <c r="D503" s="15"/>
      <c r="E503" s="15"/>
      <c r="F503" s="17"/>
    </row>
    <row r="504" spans="4:6" x14ac:dyDescent="0.35">
      <c r="D504" s="15"/>
      <c r="E504" s="15"/>
      <c r="F504" s="17"/>
    </row>
    <row r="505" spans="4:6" x14ac:dyDescent="0.35">
      <c r="D505" s="15"/>
      <c r="E505" s="15"/>
      <c r="F505" s="17"/>
    </row>
    <row r="506" spans="4:6" x14ac:dyDescent="0.35">
      <c r="D506" s="15"/>
      <c r="E506" s="15"/>
      <c r="F506" s="17"/>
    </row>
    <row r="507" spans="4:6" x14ac:dyDescent="0.35">
      <c r="D507" s="15"/>
      <c r="E507" s="15"/>
      <c r="F507" s="17"/>
    </row>
    <row r="508" spans="4:6" x14ac:dyDescent="0.35">
      <c r="D508" s="15"/>
      <c r="E508" s="15"/>
      <c r="F508" s="17"/>
    </row>
    <row r="509" spans="4:6" x14ac:dyDescent="0.35">
      <c r="D509" s="15"/>
      <c r="E509" s="15"/>
      <c r="F509" s="17"/>
    </row>
    <row r="510" spans="4:6" x14ac:dyDescent="0.35">
      <c r="D510" s="15"/>
      <c r="E510" s="15"/>
      <c r="F510" s="17"/>
    </row>
    <row r="511" spans="4:6" x14ac:dyDescent="0.35">
      <c r="D511" s="15"/>
      <c r="E511" s="15"/>
      <c r="F511" s="17"/>
    </row>
    <row r="512" spans="4:6" x14ac:dyDescent="0.35">
      <c r="D512" s="15"/>
      <c r="E512" s="15"/>
      <c r="F512" s="17"/>
    </row>
    <row r="513" spans="4:6" x14ac:dyDescent="0.35">
      <c r="D513" s="15"/>
      <c r="E513" s="15"/>
      <c r="F513" s="17"/>
    </row>
    <row r="514" spans="4:6" x14ac:dyDescent="0.35">
      <c r="D514" s="15"/>
      <c r="E514" s="15"/>
      <c r="F514" s="17"/>
    </row>
    <row r="515" spans="4:6" x14ac:dyDescent="0.35">
      <c r="D515" s="15"/>
      <c r="E515" s="15"/>
      <c r="F515" s="17"/>
    </row>
    <row r="516" spans="4:6" x14ac:dyDescent="0.35">
      <c r="D516" s="15"/>
      <c r="E516" s="15"/>
      <c r="F516" s="17"/>
    </row>
    <row r="517" spans="4:6" x14ac:dyDescent="0.35">
      <c r="D517" s="15"/>
      <c r="E517" s="15"/>
      <c r="F517" s="17"/>
    </row>
    <row r="518" spans="4:6" x14ac:dyDescent="0.35">
      <c r="D518" s="15"/>
      <c r="E518" s="15"/>
      <c r="F518" s="17"/>
    </row>
    <row r="519" spans="4:6" x14ac:dyDescent="0.35">
      <c r="D519" s="15"/>
      <c r="E519" s="15"/>
      <c r="F519" s="17"/>
    </row>
    <row r="520" spans="4:6" x14ac:dyDescent="0.35">
      <c r="D520" s="15"/>
      <c r="E520" s="15"/>
      <c r="F520" s="17"/>
    </row>
    <row r="521" spans="4:6" x14ac:dyDescent="0.35">
      <c r="D521" s="15"/>
      <c r="E521" s="15"/>
      <c r="F521" s="17"/>
    </row>
    <row r="522" spans="4:6" x14ac:dyDescent="0.35">
      <c r="D522" s="15"/>
      <c r="E522" s="15"/>
      <c r="F522" s="17"/>
    </row>
    <row r="523" spans="4:6" x14ac:dyDescent="0.35">
      <c r="D523" s="15"/>
      <c r="E523" s="15"/>
      <c r="F523" s="17"/>
    </row>
    <row r="524" spans="4:6" x14ac:dyDescent="0.35">
      <c r="D524" s="15"/>
      <c r="E524" s="15"/>
      <c r="F524" s="17"/>
    </row>
    <row r="525" spans="4:6" x14ac:dyDescent="0.35">
      <c r="D525" s="15"/>
      <c r="E525" s="15"/>
      <c r="F525" s="17"/>
    </row>
    <row r="526" spans="4:6" x14ac:dyDescent="0.35">
      <c r="D526" s="15"/>
      <c r="E526" s="15"/>
      <c r="F526" s="17"/>
    </row>
    <row r="527" spans="4:6" x14ac:dyDescent="0.35">
      <c r="D527" s="15"/>
      <c r="E527" s="15"/>
      <c r="F527" s="17"/>
    </row>
    <row r="528" spans="4:6" x14ac:dyDescent="0.35">
      <c r="D528" s="15"/>
      <c r="E528" s="15"/>
      <c r="F528" s="17"/>
    </row>
    <row r="529" spans="4:6" x14ac:dyDescent="0.35">
      <c r="D529" s="15"/>
      <c r="E529" s="15"/>
      <c r="F529" s="17"/>
    </row>
    <row r="530" spans="4:6" x14ac:dyDescent="0.35">
      <c r="D530" s="15"/>
      <c r="E530" s="15"/>
      <c r="F530" s="17"/>
    </row>
    <row r="531" spans="4:6" x14ac:dyDescent="0.35">
      <c r="D531" s="15"/>
      <c r="E531" s="15"/>
      <c r="F531" s="17"/>
    </row>
    <row r="532" spans="4:6" x14ac:dyDescent="0.35">
      <c r="D532" s="15"/>
      <c r="E532" s="15"/>
      <c r="F532" s="17"/>
    </row>
    <row r="533" spans="4:6" x14ac:dyDescent="0.35">
      <c r="D533" s="15"/>
      <c r="E533" s="15"/>
      <c r="F533" s="17"/>
    </row>
    <row r="534" spans="4:6" x14ac:dyDescent="0.35">
      <c r="D534" s="15"/>
      <c r="E534" s="15"/>
      <c r="F534" s="17"/>
    </row>
    <row r="535" spans="4:6" x14ac:dyDescent="0.35">
      <c r="D535" s="15"/>
      <c r="E535" s="15"/>
      <c r="F535" s="17"/>
    </row>
    <row r="536" spans="4:6" x14ac:dyDescent="0.35">
      <c r="D536" s="15"/>
      <c r="E536" s="15"/>
      <c r="F536" s="17"/>
    </row>
    <row r="537" spans="4:6" x14ac:dyDescent="0.35">
      <c r="D537" s="15"/>
      <c r="E537" s="15"/>
      <c r="F537" s="17"/>
    </row>
    <row r="538" spans="4:6" x14ac:dyDescent="0.35">
      <c r="D538" s="15"/>
      <c r="E538" s="15"/>
      <c r="F538" s="17"/>
    </row>
    <row r="539" spans="4:6" x14ac:dyDescent="0.35">
      <c r="D539" s="15"/>
      <c r="E539" s="15"/>
      <c r="F539" s="17"/>
    </row>
    <row r="540" spans="4:6" x14ac:dyDescent="0.35">
      <c r="D540" s="15"/>
      <c r="E540" s="15"/>
      <c r="F540" s="17"/>
    </row>
    <row r="541" spans="4:6" x14ac:dyDescent="0.35">
      <c r="D541" s="15"/>
      <c r="E541" s="15"/>
      <c r="F541" s="17"/>
    </row>
    <row r="542" spans="4:6" x14ac:dyDescent="0.35">
      <c r="D542" s="15"/>
      <c r="E542" s="15"/>
      <c r="F542" s="17"/>
    </row>
    <row r="543" spans="4:6" x14ac:dyDescent="0.35">
      <c r="D543" s="15"/>
      <c r="E543" s="15"/>
      <c r="F543" s="17"/>
    </row>
    <row r="544" spans="4:6" x14ac:dyDescent="0.35">
      <c r="D544" s="15"/>
      <c r="E544" s="15"/>
      <c r="F544" s="17"/>
    </row>
    <row r="545" spans="4:6" x14ac:dyDescent="0.35">
      <c r="D545" s="15"/>
      <c r="E545" s="15"/>
      <c r="F545" s="17"/>
    </row>
    <row r="546" spans="4:6" x14ac:dyDescent="0.35">
      <c r="D546" s="15"/>
      <c r="E546" s="15"/>
      <c r="F546" s="17"/>
    </row>
    <row r="547" spans="4:6" x14ac:dyDescent="0.35">
      <c r="D547" s="15"/>
      <c r="E547" s="15"/>
      <c r="F547" s="17"/>
    </row>
    <row r="548" spans="4:6" x14ac:dyDescent="0.35">
      <c r="D548" s="15"/>
      <c r="E548" s="15"/>
      <c r="F548" s="17"/>
    </row>
    <row r="549" spans="4:6" x14ac:dyDescent="0.35">
      <c r="D549" s="15"/>
      <c r="E549" s="15"/>
      <c r="F549" s="17"/>
    </row>
    <row r="550" spans="4:6" x14ac:dyDescent="0.35">
      <c r="D550" s="15"/>
      <c r="E550" s="15"/>
      <c r="F550" s="17"/>
    </row>
    <row r="551" spans="4:6" x14ac:dyDescent="0.35">
      <c r="D551" s="15"/>
      <c r="E551" s="15"/>
      <c r="F551" s="17"/>
    </row>
    <row r="552" spans="4:6" x14ac:dyDescent="0.35">
      <c r="D552" s="15"/>
      <c r="E552" s="15"/>
      <c r="F552" s="17"/>
    </row>
    <row r="553" spans="4:6" x14ac:dyDescent="0.35">
      <c r="D553" s="15"/>
      <c r="E553" s="15"/>
      <c r="F553" s="17"/>
    </row>
    <row r="554" spans="4:6" x14ac:dyDescent="0.35">
      <c r="D554" s="15"/>
      <c r="E554" s="15"/>
      <c r="F554" s="17"/>
    </row>
    <row r="555" spans="4:6" x14ac:dyDescent="0.35">
      <c r="D555" s="15"/>
      <c r="E555" s="15"/>
      <c r="F555" s="17"/>
    </row>
    <row r="556" spans="4:6" x14ac:dyDescent="0.35">
      <c r="D556" s="15"/>
      <c r="E556" s="15"/>
      <c r="F556" s="17"/>
    </row>
    <row r="557" spans="4:6" x14ac:dyDescent="0.35">
      <c r="D557" s="15"/>
      <c r="E557" s="15"/>
      <c r="F557" s="17"/>
    </row>
    <row r="558" spans="4:6" x14ac:dyDescent="0.35">
      <c r="D558" s="15"/>
      <c r="E558" s="15"/>
      <c r="F558" s="17"/>
    </row>
    <row r="559" spans="4:6" x14ac:dyDescent="0.35">
      <c r="D559" s="15"/>
      <c r="E559" s="15"/>
      <c r="F559" s="17"/>
    </row>
    <row r="560" spans="4:6" x14ac:dyDescent="0.35">
      <c r="D560" s="15"/>
      <c r="E560" s="15"/>
      <c r="F560" s="17"/>
    </row>
    <row r="561" spans="4:6" x14ac:dyDescent="0.35">
      <c r="D561" s="15"/>
      <c r="E561" s="15"/>
      <c r="F561" s="17"/>
    </row>
    <row r="562" spans="4:6" x14ac:dyDescent="0.35">
      <c r="D562" s="15"/>
      <c r="E562" s="15"/>
      <c r="F562" s="17"/>
    </row>
    <row r="563" spans="4:6" x14ac:dyDescent="0.35">
      <c r="D563" s="15"/>
      <c r="E563" s="15"/>
      <c r="F563" s="17"/>
    </row>
    <row r="564" spans="4:6" x14ac:dyDescent="0.35">
      <c r="D564" s="15"/>
      <c r="E564" s="15"/>
      <c r="F564" s="17"/>
    </row>
    <row r="565" spans="4:6" x14ac:dyDescent="0.35">
      <c r="D565" s="15"/>
      <c r="E565" s="15"/>
      <c r="F565" s="17"/>
    </row>
    <row r="566" spans="4:6" x14ac:dyDescent="0.35">
      <c r="D566" s="15"/>
      <c r="E566" s="15"/>
      <c r="F566" s="17"/>
    </row>
    <row r="567" spans="4:6" x14ac:dyDescent="0.35">
      <c r="D567" s="15"/>
      <c r="E567" s="15"/>
      <c r="F567" s="17"/>
    </row>
    <row r="568" spans="4:6" x14ac:dyDescent="0.35">
      <c r="D568" s="15"/>
      <c r="E568" s="15"/>
      <c r="F568" s="17"/>
    </row>
    <row r="569" spans="4:6" x14ac:dyDescent="0.35">
      <c r="D569" s="15"/>
      <c r="E569" s="15"/>
      <c r="F569" s="17"/>
    </row>
    <row r="570" spans="4:6" x14ac:dyDescent="0.35">
      <c r="D570" s="15"/>
      <c r="E570" s="15"/>
      <c r="F570" s="17"/>
    </row>
    <row r="571" spans="4:6" x14ac:dyDescent="0.35">
      <c r="D571" s="15"/>
      <c r="E571" s="15"/>
      <c r="F571" s="17"/>
    </row>
    <row r="572" spans="4:6" x14ac:dyDescent="0.35">
      <c r="D572" s="15"/>
      <c r="E572" s="15"/>
      <c r="F572" s="17"/>
    </row>
    <row r="573" spans="4:6" x14ac:dyDescent="0.35">
      <c r="D573" s="15"/>
      <c r="E573" s="15"/>
      <c r="F573" s="17"/>
    </row>
    <row r="574" spans="4:6" x14ac:dyDescent="0.35">
      <c r="D574" s="15"/>
      <c r="E574" s="15"/>
      <c r="F574" s="17"/>
    </row>
    <row r="575" spans="4:6" x14ac:dyDescent="0.35">
      <c r="D575" s="15"/>
      <c r="E575" s="15"/>
      <c r="F575" s="17"/>
    </row>
    <row r="576" spans="4:6" x14ac:dyDescent="0.35">
      <c r="D576" s="15"/>
      <c r="E576" s="15"/>
      <c r="F576" s="17"/>
    </row>
    <row r="577" spans="4:6" x14ac:dyDescent="0.35">
      <c r="D577" s="15"/>
      <c r="E577" s="15"/>
      <c r="F577" s="17"/>
    </row>
    <row r="578" spans="4:6" x14ac:dyDescent="0.35">
      <c r="D578" s="15"/>
      <c r="E578" s="15"/>
      <c r="F578" s="17"/>
    </row>
    <row r="579" spans="4:6" x14ac:dyDescent="0.35">
      <c r="D579" s="15"/>
      <c r="E579" s="15"/>
      <c r="F579" s="17"/>
    </row>
    <row r="580" spans="4:6" x14ac:dyDescent="0.35">
      <c r="D580" s="15"/>
      <c r="E580" s="15"/>
      <c r="F580" s="17"/>
    </row>
    <row r="581" spans="4:6" x14ac:dyDescent="0.35">
      <c r="D581" s="15"/>
      <c r="E581" s="15"/>
      <c r="F581" s="17"/>
    </row>
    <row r="582" spans="4:6" x14ac:dyDescent="0.35">
      <c r="D582" s="15"/>
      <c r="E582" s="15"/>
      <c r="F582" s="17"/>
    </row>
    <row r="583" spans="4:6" x14ac:dyDescent="0.35">
      <c r="D583" s="15"/>
      <c r="E583" s="15"/>
      <c r="F583" s="17"/>
    </row>
    <row r="584" spans="4:6" x14ac:dyDescent="0.35">
      <c r="D584" s="15"/>
      <c r="E584" s="15"/>
      <c r="F584" s="17"/>
    </row>
    <row r="585" spans="4:6" x14ac:dyDescent="0.35">
      <c r="D585" s="15"/>
      <c r="E585" s="15"/>
      <c r="F585" s="17"/>
    </row>
    <row r="586" spans="4:6" x14ac:dyDescent="0.35">
      <c r="D586" s="15"/>
      <c r="E586" s="15"/>
      <c r="F586" s="17"/>
    </row>
    <row r="587" spans="4:6" x14ac:dyDescent="0.35">
      <c r="D587" s="15"/>
      <c r="E587" s="15"/>
      <c r="F587" s="17"/>
    </row>
    <row r="588" spans="4:6" x14ac:dyDescent="0.35">
      <c r="D588" s="15"/>
      <c r="E588" s="15"/>
      <c r="F588" s="17"/>
    </row>
    <row r="589" spans="4:6" x14ac:dyDescent="0.35">
      <c r="D589" s="15"/>
      <c r="E589" s="15"/>
      <c r="F589" s="17"/>
    </row>
    <row r="590" spans="4:6" x14ac:dyDescent="0.35">
      <c r="D590" s="15"/>
      <c r="E590" s="15"/>
      <c r="F590" s="17"/>
    </row>
    <row r="591" spans="4:6" x14ac:dyDescent="0.35">
      <c r="D591" s="15"/>
      <c r="E591" s="15"/>
      <c r="F591" s="17"/>
    </row>
    <row r="592" spans="4:6" x14ac:dyDescent="0.35">
      <c r="D592" s="15"/>
      <c r="E592" s="15"/>
      <c r="F592" s="17"/>
    </row>
    <row r="593" spans="4:6" x14ac:dyDescent="0.35">
      <c r="D593" s="15"/>
      <c r="E593" s="15"/>
      <c r="F593" s="17"/>
    </row>
    <row r="594" spans="4:6" x14ac:dyDescent="0.35">
      <c r="D594" s="15"/>
      <c r="E594" s="15"/>
      <c r="F594" s="17"/>
    </row>
    <row r="595" spans="4:6" x14ac:dyDescent="0.35">
      <c r="D595" s="15"/>
      <c r="E595" s="15"/>
      <c r="F595" s="17"/>
    </row>
    <row r="596" spans="4:6" x14ac:dyDescent="0.35">
      <c r="D596" s="15"/>
      <c r="E596" s="15"/>
      <c r="F596" s="17"/>
    </row>
    <row r="597" spans="4:6" x14ac:dyDescent="0.35">
      <c r="D597" s="15"/>
      <c r="E597" s="15"/>
      <c r="F597" s="17"/>
    </row>
    <row r="598" spans="4:6" x14ac:dyDescent="0.35">
      <c r="D598" s="15"/>
      <c r="E598" s="15"/>
      <c r="F598" s="17"/>
    </row>
    <row r="599" spans="4:6" x14ac:dyDescent="0.35">
      <c r="D599" s="15"/>
      <c r="E599" s="15"/>
      <c r="F599" s="17"/>
    </row>
    <row r="600" spans="4:6" x14ac:dyDescent="0.35">
      <c r="D600" s="15"/>
      <c r="E600" s="15"/>
      <c r="F600" s="17"/>
    </row>
    <row r="601" spans="4:6" x14ac:dyDescent="0.35">
      <c r="D601" s="15"/>
      <c r="E601" s="15"/>
      <c r="F601" s="17"/>
    </row>
    <row r="602" spans="4:6" x14ac:dyDescent="0.35">
      <c r="D602" s="15"/>
      <c r="E602" s="15"/>
      <c r="F602" s="17"/>
    </row>
    <row r="603" spans="4:6" x14ac:dyDescent="0.35">
      <c r="D603" s="15"/>
      <c r="E603" s="15"/>
      <c r="F603" s="17"/>
    </row>
    <row r="604" spans="4:6" x14ac:dyDescent="0.35">
      <c r="D604" s="15"/>
      <c r="E604" s="15"/>
      <c r="F604" s="17"/>
    </row>
    <row r="605" spans="4:6" x14ac:dyDescent="0.35">
      <c r="D605" s="15"/>
      <c r="E605" s="15"/>
      <c r="F605" s="17"/>
    </row>
    <row r="606" spans="4:6" x14ac:dyDescent="0.35">
      <c r="D606" s="15"/>
      <c r="E606" s="15"/>
      <c r="F606" s="17"/>
    </row>
    <row r="607" spans="4:6" x14ac:dyDescent="0.35">
      <c r="D607" s="15"/>
      <c r="E607" s="15"/>
      <c r="F607" s="17"/>
    </row>
    <row r="608" spans="4:6" x14ac:dyDescent="0.35">
      <c r="D608" s="15"/>
      <c r="E608" s="15"/>
      <c r="F608" s="17"/>
    </row>
    <row r="609" spans="4:6" x14ac:dyDescent="0.35">
      <c r="D609" s="15"/>
      <c r="E609" s="15"/>
      <c r="F609" s="17"/>
    </row>
    <row r="610" spans="4:6" x14ac:dyDescent="0.35">
      <c r="D610" s="15"/>
      <c r="E610" s="15"/>
      <c r="F610" s="17"/>
    </row>
    <row r="611" spans="4:6" x14ac:dyDescent="0.35">
      <c r="D611" s="15"/>
      <c r="E611" s="15"/>
      <c r="F611" s="17"/>
    </row>
    <row r="612" spans="4:6" x14ac:dyDescent="0.35">
      <c r="D612" s="15"/>
      <c r="E612" s="15"/>
      <c r="F612" s="17"/>
    </row>
    <row r="613" spans="4:6" x14ac:dyDescent="0.35">
      <c r="D613" s="15"/>
      <c r="E613" s="15"/>
      <c r="F613" s="17"/>
    </row>
    <row r="614" spans="4:6" x14ac:dyDescent="0.35">
      <c r="D614" s="15"/>
      <c r="E614" s="15"/>
      <c r="F614" s="17"/>
    </row>
    <row r="615" spans="4:6" x14ac:dyDescent="0.35">
      <c r="D615" s="15"/>
      <c r="E615" s="15"/>
      <c r="F615" s="17"/>
    </row>
    <row r="616" spans="4:6" x14ac:dyDescent="0.35">
      <c r="D616" s="15"/>
      <c r="E616" s="15"/>
      <c r="F616" s="17"/>
    </row>
    <row r="617" spans="4:6" x14ac:dyDescent="0.35">
      <c r="D617" s="15"/>
      <c r="E617" s="15"/>
      <c r="F617" s="17"/>
    </row>
    <row r="618" spans="4:6" x14ac:dyDescent="0.35">
      <c r="D618" s="15"/>
      <c r="E618" s="15"/>
      <c r="F618" s="17"/>
    </row>
    <row r="619" spans="4:6" x14ac:dyDescent="0.35">
      <c r="D619" s="15"/>
      <c r="E619" s="15"/>
      <c r="F619" s="17"/>
    </row>
    <row r="620" spans="4:6" x14ac:dyDescent="0.35">
      <c r="D620" s="15"/>
      <c r="E620" s="15"/>
      <c r="F620" s="17"/>
    </row>
    <row r="621" spans="4:6" x14ac:dyDescent="0.35">
      <c r="D621" s="15"/>
      <c r="E621" s="15"/>
      <c r="F621" s="17"/>
    </row>
    <row r="622" spans="4:6" x14ac:dyDescent="0.35">
      <c r="D622" s="15"/>
      <c r="E622" s="15"/>
      <c r="F622" s="17"/>
    </row>
    <row r="623" spans="4:6" x14ac:dyDescent="0.35">
      <c r="D623" s="15"/>
      <c r="E623" s="15"/>
      <c r="F623" s="17"/>
    </row>
    <row r="624" spans="4:6" x14ac:dyDescent="0.35">
      <c r="D624" s="15"/>
      <c r="E624" s="15"/>
      <c r="F624" s="17"/>
    </row>
    <row r="625" spans="4:6" x14ac:dyDescent="0.35">
      <c r="D625" s="15"/>
      <c r="E625" s="15"/>
      <c r="F625" s="17"/>
    </row>
    <row r="626" spans="4:6" x14ac:dyDescent="0.35">
      <c r="D626" s="15"/>
      <c r="E626" s="15"/>
      <c r="F626" s="17"/>
    </row>
    <row r="627" spans="4:6" x14ac:dyDescent="0.35">
      <c r="D627" s="15"/>
      <c r="E627" s="15"/>
      <c r="F627" s="17"/>
    </row>
    <row r="628" spans="4:6" x14ac:dyDescent="0.35">
      <c r="D628" s="15"/>
      <c r="E628" s="15"/>
      <c r="F628" s="17"/>
    </row>
    <row r="629" spans="4:6" x14ac:dyDescent="0.35">
      <c r="D629" s="15"/>
      <c r="E629" s="15"/>
      <c r="F629" s="17"/>
    </row>
    <row r="630" spans="4:6" x14ac:dyDescent="0.35">
      <c r="D630" s="15"/>
      <c r="E630" s="15"/>
      <c r="F630" s="17"/>
    </row>
    <row r="631" spans="4:6" x14ac:dyDescent="0.35">
      <c r="D631" s="15"/>
      <c r="E631" s="15"/>
      <c r="F631" s="17"/>
    </row>
    <row r="632" spans="4:6" x14ac:dyDescent="0.35">
      <c r="D632" s="15"/>
      <c r="E632" s="15"/>
      <c r="F632" s="17"/>
    </row>
    <row r="633" spans="4:6" x14ac:dyDescent="0.35">
      <c r="D633" s="15"/>
      <c r="E633" s="15"/>
      <c r="F633" s="17"/>
    </row>
    <row r="634" spans="4:6" x14ac:dyDescent="0.35">
      <c r="D634" s="15"/>
      <c r="E634" s="15"/>
      <c r="F634" s="17"/>
    </row>
    <row r="635" spans="4:6" x14ac:dyDescent="0.35">
      <c r="D635" s="15"/>
      <c r="E635" s="15"/>
      <c r="F635" s="17"/>
    </row>
    <row r="636" spans="4:6" x14ac:dyDescent="0.35">
      <c r="D636" s="15"/>
      <c r="E636" s="15"/>
      <c r="F636" s="17"/>
    </row>
    <row r="637" spans="4:6" x14ac:dyDescent="0.35">
      <c r="D637" s="15"/>
      <c r="E637" s="15"/>
      <c r="F637" s="17"/>
    </row>
    <row r="638" spans="4:6" x14ac:dyDescent="0.35">
      <c r="D638" s="15"/>
      <c r="E638" s="15"/>
      <c r="F638" s="17"/>
    </row>
    <row r="639" spans="4:6" x14ac:dyDescent="0.35">
      <c r="D639" s="15"/>
      <c r="E639" s="15"/>
      <c r="F639" s="17"/>
    </row>
    <row r="640" spans="4:6" x14ac:dyDescent="0.35">
      <c r="D640" s="15"/>
      <c r="E640" s="15"/>
      <c r="F640" s="17"/>
    </row>
    <row r="641" spans="4:6" x14ac:dyDescent="0.35">
      <c r="D641" s="15"/>
      <c r="E641" s="15"/>
      <c r="F641" s="17"/>
    </row>
    <row r="642" spans="4:6" x14ac:dyDescent="0.35">
      <c r="D642" s="15"/>
      <c r="E642" s="15"/>
      <c r="F642" s="17"/>
    </row>
    <row r="643" spans="4:6" x14ac:dyDescent="0.35">
      <c r="D643" s="15"/>
      <c r="E643" s="15"/>
      <c r="F643" s="17"/>
    </row>
    <row r="644" spans="4:6" x14ac:dyDescent="0.35">
      <c r="D644" s="15"/>
      <c r="E644" s="15"/>
      <c r="F644" s="17"/>
    </row>
    <row r="645" spans="4:6" x14ac:dyDescent="0.35">
      <c r="D645" s="15"/>
      <c r="E645" s="15"/>
      <c r="F645" s="17"/>
    </row>
    <row r="646" spans="4:6" x14ac:dyDescent="0.35">
      <c r="D646" s="15"/>
      <c r="E646" s="15"/>
      <c r="F646" s="17"/>
    </row>
    <row r="647" spans="4:6" x14ac:dyDescent="0.35">
      <c r="D647" s="15"/>
      <c r="E647" s="15"/>
      <c r="F647" s="17"/>
    </row>
    <row r="648" spans="4:6" x14ac:dyDescent="0.35">
      <c r="D648" s="15"/>
      <c r="E648" s="15"/>
      <c r="F648" s="17"/>
    </row>
    <row r="649" spans="4:6" x14ac:dyDescent="0.35">
      <c r="D649" s="15"/>
      <c r="E649" s="15"/>
      <c r="F649" s="17"/>
    </row>
    <row r="650" spans="4:6" x14ac:dyDescent="0.35">
      <c r="D650" s="15"/>
      <c r="E650" s="15"/>
      <c r="F650" s="17"/>
    </row>
    <row r="651" spans="4:6" x14ac:dyDescent="0.35">
      <c r="D651" s="15"/>
      <c r="E651" s="15"/>
      <c r="F651" s="17"/>
    </row>
    <row r="652" spans="4:6" x14ac:dyDescent="0.35">
      <c r="D652" s="15"/>
      <c r="E652" s="15"/>
      <c r="F652" s="17"/>
    </row>
    <row r="653" spans="4:6" x14ac:dyDescent="0.35">
      <c r="D653" s="15"/>
      <c r="E653" s="15"/>
      <c r="F653" s="17"/>
    </row>
    <row r="654" spans="4:6" x14ac:dyDescent="0.35">
      <c r="D654" s="15"/>
      <c r="E654" s="15"/>
      <c r="F654" s="17"/>
    </row>
    <row r="655" spans="4:6" x14ac:dyDescent="0.35">
      <c r="D655" s="15"/>
      <c r="E655" s="15"/>
      <c r="F655" s="17"/>
    </row>
    <row r="656" spans="4:6" x14ac:dyDescent="0.35">
      <c r="D656" s="15"/>
      <c r="E656" s="15"/>
      <c r="F656" s="17"/>
    </row>
    <row r="657" spans="4:6" x14ac:dyDescent="0.35">
      <c r="D657" s="15"/>
      <c r="E657" s="15"/>
      <c r="F657" s="17"/>
    </row>
    <row r="658" spans="4:6" x14ac:dyDescent="0.35">
      <c r="D658" s="15"/>
      <c r="E658" s="15"/>
      <c r="F658" s="17"/>
    </row>
    <row r="659" spans="4:6" x14ac:dyDescent="0.35">
      <c r="D659" s="15"/>
      <c r="E659" s="15"/>
      <c r="F659" s="17"/>
    </row>
    <row r="660" spans="4:6" x14ac:dyDescent="0.35">
      <c r="D660" s="15"/>
      <c r="E660" s="15"/>
      <c r="F660" s="17"/>
    </row>
    <row r="661" spans="4:6" x14ac:dyDescent="0.35">
      <c r="D661" s="15"/>
      <c r="E661" s="15"/>
      <c r="F661" s="17"/>
    </row>
    <row r="662" spans="4:6" x14ac:dyDescent="0.35">
      <c r="D662" s="15"/>
      <c r="E662" s="15"/>
      <c r="F662" s="17"/>
    </row>
    <row r="663" spans="4:6" x14ac:dyDescent="0.35">
      <c r="D663" s="15"/>
      <c r="E663" s="15"/>
      <c r="F663" s="17"/>
    </row>
    <row r="664" spans="4:6" x14ac:dyDescent="0.35">
      <c r="D664" s="15"/>
      <c r="E664" s="15"/>
      <c r="F664" s="17"/>
    </row>
    <row r="665" spans="4:6" x14ac:dyDescent="0.35">
      <c r="D665" s="15"/>
      <c r="E665" s="15"/>
      <c r="F665" s="17"/>
    </row>
    <row r="666" spans="4:6" x14ac:dyDescent="0.35">
      <c r="D666" s="15"/>
      <c r="E666" s="15"/>
      <c r="F666" s="17"/>
    </row>
    <row r="667" spans="4:6" x14ac:dyDescent="0.35">
      <c r="D667" s="15"/>
      <c r="E667" s="15"/>
      <c r="F667" s="17"/>
    </row>
    <row r="668" spans="4:6" x14ac:dyDescent="0.35">
      <c r="D668" s="15"/>
      <c r="E668" s="15"/>
      <c r="F668" s="17"/>
    </row>
    <row r="669" spans="4:6" x14ac:dyDescent="0.35">
      <c r="D669" s="15"/>
      <c r="E669" s="15"/>
      <c r="F669" s="17"/>
    </row>
    <row r="670" spans="4:6" x14ac:dyDescent="0.35">
      <c r="D670" s="15"/>
      <c r="E670" s="15"/>
      <c r="F670" s="17"/>
    </row>
    <row r="671" spans="4:6" x14ac:dyDescent="0.35">
      <c r="D671" s="15"/>
      <c r="E671" s="15"/>
      <c r="F671" s="17"/>
    </row>
    <row r="672" spans="4:6" x14ac:dyDescent="0.35">
      <c r="D672" s="15"/>
      <c r="E672" s="15"/>
      <c r="F672" s="17"/>
    </row>
    <row r="673" spans="4:6" x14ac:dyDescent="0.35">
      <c r="D673" s="15"/>
      <c r="E673" s="15"/>
      <c r="F673" s="17"/>
    </row>
    <row r="674" spans="4:6" x14ac:dyDescent="0.35">
      <c r="D674" s="15"/>
      <c r="E674" s="15"/>
      <c r="F674" s="17"/>
    </row>
    <row r="675" spans="4:6" x14ac:dyDescent="0.35">
      <c r="D675" s="15"/>
      <c r="E675" s="15"/>
      <c r="F675" s="17"/>
    </row>
    <row r="676" spans="4:6" x14ac:dyDescent="0.35">
      <c r="D676" s="15"/>
      <c r="E676" s="15"/>
      <c r="F676" s="17"/>
    </row>
    <row r="677" spans="4:6" x14ac:dyDescent="0.35">
      <c r="D677" s="15"/>
      <c r="E677" s="15"/>
      <c r="F677" s="17"/>
    </row>
    <row r="678" spans="4:6" x14ac:dyDescent="0.35">
      <c r="D678" s="15"/>
      <c r="E678" s="15"/>
      <c r="F678" s="17"/>
    </row>
    <row r="679" spans="4:6" x14ac:dyDescent="0.35">
      <c r="D679" s="15"/>
      <c r="E679" s="15"/>
      <c r="F679" s="17"/>
    </row>
    <row r="680" spans="4:6" x14ac:dyDescent="0.35">
      <c r="D680" s="15"/>
      <c r="E680" s="15"/>
      <c r="F680" s="17"/>
    </row>
    <row r="681" spans="4:6" x14ac:dyDescent="0.35">
      <c r="D681" s="15"/>
      <c r="E681" s="15"/>
      <c r="F681" s="17"/>
    </row>
    <row r="682" spans="4:6" x14ac:dyDescent="0.35">
      <c r="D682" s="15"/>
      <c r="E682" s="15"/>
      <c r="F682" s="17"/>
    </row>
    <row r="683" spans="4:6" x14ac:dyDescent="0.35">
      <c r="D683" s="15"/>
      <c r="E683" s="15"/>
      <c r="F683" s="17"/>
    </row>
    <row r="684" spans="4:6" x14ac:dyDescent="0.35">
      <c r="D684" s="15"/>
      <c r="E684" s="15"/>
      <c r="F684" s="17"/>
    </row>
    <row r="685" spans="4:6" x14ac:dyDescent="0.35">
      <c r="D685" s="15"/>
      <c r="E685" s="15"/>
      <c r="F685" s="17"/>
    </row>
    <row r="686" spans="4:6" x14ac:dyDescent="0.35">
      <c r="D686" s="15"/>
      <c r="E686" s="15"/>
      <c r="F686" s="17"/>
    </row>
    <row r="687" spans="4:6" x14ac:dyDescent="0.35">
      <c r="D687" s="15"/>
      <c r="E687" s="15"/>
      <c r="F687" s="17"/>
    </row>
    <row r="688" spans="4:6" x14ac:dyDescent="0.35">
      <c r="D688" s="15"/>
      <c r="E688" s="15"/>
      <c r="F688" s="17"/>
    </row>
    <row r="689" spans="4:6" x14ac:dyDescent="0.35">
      <c r="D689" s="15"/>
      <c r="E689" s="15"/>
      <c r="F689" s="17"/>
    </row>
    <row r="690" spans="4:6" x14ac:dyDescent="0.35">
      <c r="D690" s="15"/>
      <c r="E690" s="15"/>
      <c r="F690" s="17"/>
    </row>
    <row r="691" spans="4:6" x14ac:dyDescent="0.35">
      <c r="D691" s="15"/>
      <c r="E691" s="15"/>
      <c r="F691" s="17"/>
    </row>
    <row r="692" spans="4:6" x14ac:dyDescent="0.35">
      <c r="D692" s="15"/>
      <c r="E692" s="15"/>
      <c r="F692" s="17"/>
    </row>
    <row r="693" spans="4:6" x14ac:dyDescent="0.35">
      <c r="D693" s="15"/>
      <c r="E693" s="15"/>
      <c r="F693" s="17"/>
    </row>
    <row r="694" spans="4:6" x14ac:dyDescent="0.35">
      <c r="D694" s="15"/>
      <c r="E694" s="15"/>
      <c r="F694" s="17"/>
    </row>
    <row r="695" spans="4:6" x14ac:dyDescent="0.35">
      <c r="D695" s="15"/>
      <c r="E695" s="15"/>
      <c r="F695" s="17"/>
    </row>
    <row r="696" spans="4:6" x14ac:dyDescent="0.35">
      <c r="D696" s="15"/>
      <c r="E696" s="15"/>
      <c r="F696" s="17"/>
    </row>
    <row r="697" spans="4:6" x14ac:dyDescent="0.35">
      <c r="D697" s="15"/>
      <c r="E697" s="15"/>
      <c r="F697" s="17"/>
    </row>
    <row r="698" spans="4:6" x14ac:dyDescent="0.35">
      <c r="D698" s="15"/>
      <c r="E698" s="15"/>
      <c r="F698" s="17"/>
    </row>
    <row r="699" spans="4:6" x14ac:dyDescent="0.35">
      <c r="D699" s="15"/>
      <c r="E699" s="15"/>
      <c r="F699" s="17"/>
    </row>
    <row r="700" spans="4:6" x14ac:dyDescent="0.35">
      <c r="D700" s="15"/>
      <c r="E700" s="15"/>
      <c r="F700" s="17"/>
    </row>
    <row r="701" spans="4:6" x14ac:dyDescent="0.35">
      <c r="D701" s="15"/>
      <c r="E701" s="15"/>
      <c r="F701" s="17"/>
    </row>
    <row r="702" spans="4:6" x14ac:dyDescent="0.35">
      <c r="D702" s="15"/>
      <c r="E702" s="15"/>
      <c r="F702" s="17"/>
    </row>
    <row r="703" spans="4:6" x14ac:dyDescent="0.35">
      <c r="D703" s="15"/>
      <c r="E703" s="15"/>
      <c r="F703" s="17"/>
    </row>
    <row r="704" spans="4:6" x14ac:dyDescent="0.35">
      <c r="D704" s="15"/>
      <c r="E704" s="15"/>
      <c r="F704" s="17"/>
    </row>
    <row r="705" spans="4:6" x14ac:dyDescent="0.35">
      <c r="D705" s="15"/>
      <c r="E705" s="15"/>
      <c r="F705" s="17"/>
    </row>
    <row r="706" spans="4:6" x14ac:dyDescent="0.35">
      <c r="D706" s="15"/>
      <c r="E706" s="15"/>
      <c r="F706" s="17"/>
    </row>
    <row r="707" spans="4:6" x14ac:dyDescent="0.35">
      <c r="D707" s="15"/>
      <c r="E707" s="15"/>
      <c r="F707" s="17"/>
    </row>
    <row r="708" spans="4:6" x14ac:dyDescent="0.35">
      <c r="D708" s="15"/>
      <c r="E708" s="15"/>
      <c r="F708" s="17"/>
    </row>
    <row r="709" spans="4:6" x14ac:dyDescent="0.35">
      <c r="D709" s="15"/>
      <c r="E709" s="15"/>
      <c r="F709" s="17"/>
    </row>
    <row r="710" spans="4:6" x14ac:dyDescent="0.35">
      <c r="D710" s="15"/>
      <c r="E710" s="15"/>
      <c r="F710" s="17"/>
    </row>
    <row r="711" spans="4:6" x14ac:dyDescent="0.35">
      <c r="D711" s="15"/>
      <c r="E711" s="15"/>
      <c r="F711" s="17"/>
    </row>
    <row r="712" spans="4:6" x14ac:dyDescent="0.35">
      <c r="D712" s="15"/>
      <c r="E712" s="15"/>
      <c r="F712" s="17"/>
    </row>
    <row r="713" spans="4:6" x14ac:dyDescent="0.35">
      <c r="D713" s="15"/>
      <c r="E713" s="15"/>
      <c r="F713" s="17"/>
    </row>
    <row r="714" spans="4:6" x14ac:dyDescent="0.35">
      <c r="D714" s="15"/>
      <c r="E714" s="15"/>
      <c r="F714" s="17"/>
    </row>
    <row r="715" spans="4:6" x14ac:dyDescent="0.35">
      <c r="D715" s="15"/>
      <c r="E715" s="15"/>
      <c r="F715" s="17"/>
    </row>
    <row r="716" spans="4:6" x14ac:dyDescent="0.35">
      <c r="D716" s="15"/>
      <c r="E716" s="15"/>
      <c r="F716" s="17"/>
    </row>
    <row r="717" spans="4:6" x14ac:dyDescent="0.35">
      <c r="D717" s="15"/>
      <c r="E717" s="15"/>
      <c r="F717" s="17"/>
    </row>
    <row r="718" spans="4:6" x14ac:dyDescent="0.35">
      <c r="D718" s="15"/>
      <c r="E718" s="15"/>
      <c r="F718" s="17"/>
    </row>
    <row r="719" spans="4:6" x14ac:dyDescent="0.35">
      <c r="D719" s="15"/>
      <c r="E719" s="15"/>
      <c r="F719" s="17"/>
    </row>
    <row r="720" spans="4:6" x14ac:dyDescent="0.35">
      <c r="D720" s="15"/>
      <c r="E720" s="15"/>
      <c r="F720" s="17"/>
    </row>
    <row r="721" spans="4:6" x14ac:dyDescent="0.35">
      <c r="D721" s="15"/>
      <c r="E721" s="15"/>
      <c r="F721" s="17"/>
    </row>
    <row r="722" spans="4:6" x14ac:dyDescent="0.35">
      <c r="D722" s="15"/>
      <c r="E722" s="15"/>
      <c r="F722" s="17"/>
    </row>
    <row r="723" spans="4:6" x14ac:dyDescent="0.35">
      <c r="D723" s="15"/>
      <c r="E723" s="15"/>
      <c r="F723" s="17"/>
    </row>
    <row r="724" spans="4:6" x14ac:dyDescent="0.35">
      <c r="D724" s="15"/>
      <c r="E724" s="15"/>
      <c r="F724" s="17"/>
    </row>
    <row r="725" spans="4:6" x14ac:dyDescent="0.35">
      <c r="D725" s="15"/>
      <c r="E725" s="15"/>
      <c r="F725" s="17"/>
    </row>
    <row r="726" spans="4:6" x14ac:dyDescent="0.35">
      <c r="D726" s="15"/>
      <c r="E726" s="15"/>
      <c r="F726" s="17"/>
    </row>
    <row r="727" spans="4:6" x14ac:dyDescent="0.35">
      <c r="D727" s="15"/>
      <c r="E727" s="15"/>
      <c r="F727" s="17"/>
    </row>
    <row r="728" spans="4:6" x14ac:dyDescent="0.35">
      <c r="D728" s="15"/>
      <c r="E728" s="15"/>
      <c r="F728" s="17"/>
    </row>
    <row r="729" spans="4:6" x14ac:dyDescent="0.35">
      <c r="D729" s="15"/>
      <c r="E729" s="15"/>
      <c r="F729" s="17"/>
    </row>
    <row r="730" spans="4:6" x14ac:dyDescent="0.35">
      <c r="D730" s="15"/>
      <c r="E730" s="15"/>
      <c r="F730" s="17"/>
    </row>
    <row r="731" spans="4:6" x14ac:dyDescent="0.35">
      <c r="D731" s="15"/>
      <c r="E731" s="15"/>
      <c r="F731" s="17"/>
    </row>
    <row r="732" spans="4:6" x14ac:dyDescent="0.35">
      <c r="D732" s="15"/>
      <c r="E732" s="15"/>
      <c r="F732" s="17"/>
    </row>
    <row r="733" spans="4:6" x14ac:dyDescent="0.35">
      <c r="D733" s="15"/>
      <c r="E733" s="15"/>
      <c r="F733" s="17"/>
    </row>
    <row r="734" spans="4:6" x14ac:dyDescent="0.35">
      <c r="D734" s="15"/>
      <c r="E734" s="15"/>
      <c r="F734" s="17"/>
    </row>
    <row r="735" spans="4:6" x14ac:dyDescent="0.35">
      <c r="D735" s="15"/>
      <c r="E735" s="15"/>
      <c r="F735" s="17"/>
    </row>
    <row r="736" spans="4:6" x14ac:dyDescent="0.35">
      <c r="D736" s="15"/>
      <c r="E736" s="15"/>
      <c r="F736" s="17"/>
    </row>
    <row r="737" spans="4:6" x14ac:dyDescent="0.35">
      <c r="D737" s="15"/>
      <c r="E737" s="15"/>
      <c r="F737" s="17"/>
    </row>
    <row r="738" spans="4:6" x14ac:dyDescent="0.35">
      <c r="D738" s="15"/>
      <c r="E738" s="15"/>
      <c r="F738" s="17"/>
    </row>
    <row r="739" spans="4:6" x14ac:dyDescent="0.35">
      <c r="D739" s="15"/>
      <c r="E739" s="15"/>
      <c r="F739" s="17"/>
    </row>
    <row r="740" spans="4:6" x14ac:dyDescent="0.35">
      <c r="D740" s="15"/>
      <c r="E740" s="15"/>
      <c r="F740" s="17"/>
    </row>
    <row r="741" spans="4:6" x14ac:dyDescent="0.35">
      <c r="D741" s="15"/>
      <c r="E741" s="15"/>
      <c r="F741" s="17"/>
    </row>
    <row r="742" spans="4:6" x14ac:dyDescent="0.35">
      <c r="D742" s="15"/>
      <c r="E742" s="15"/>
      <c r="F742" s="17"/>
    </row>
    <row r="743" spans="4:6" x14ac:dyDescent="0.35">
      <c r="D743" s="15"/>
      <c r="E743" s="15"/>
      <c r="F743" s="17"/>
    </row>
    <row r="744" spans="4:6" x14ac:dyDescent="0.35">
      <c r="D744" s="15"/>
      <c r="E744" s="15"/>
      <c r="F744" s="17"/>
    </row>
    <row r="745" spans="4:6" x14ac:dyDescent="0.35">
      <c r="D745" s="15"/>
      <c r="E745" s="15"/>
      <c r="F745" s="17"/>
    </row>
    <row r="746" spans="4:6" x14ac:dyDescent="0.35">
      <c r="D746" s="15"/>
      <c r="E746" s="15"/>
      <c r="F746" s="17"/>
    </row>
    <row r="747" spans="4:6" x14ac:dyDescent="0.35">
      <c r="D747" s="15"/>
      <c r="E747" s="15"/>
      <c r="F747" s="17"/>
    </row>
    <row r="748" spans="4:6" x14ac:dyDescent="0.35">
      <c r="D748" s="15"/>
      <c r="E748" s="15"/>
      <c r="F748" s="17"/>
    </row>
    <row r="749" spans="4:6" x14ac:dyDescent="0.35">
      <c r="D749" s="15"/>
      <c r="E749" s="15"/>
      <c r="F749" s="17"/>
    </row>
    <row r="750" spans="4:6" x14ac:dyDescent="0.35">
      <c r="D750" s="15"/>
      <c r="E750" s="15"/>
      <c r="F750" s="17"/>
    </row>
    <row r="751" spans="4:6" x14ac:dyDescent="0.35">
      <c r="D751" s="15"/>
      <c r="E751" s="15"/>
      <c r="F751" s="17"/>
    </row>
    <row r="752" spans="4:6" x14ac:dyDescent="0.35">
      <c r="D752" s="15"/>
      <c r="E752" s="15"/>
      <c r="F752" s="17"/>
    </row>
    <row r="753" spans="4:6" x14ac:dyDescent="0.35">
      <c r="D753" s="15"/>
      <c r="E753" s="15"/>
      <c r="F753" s="17"/>
    </row>
    <row r="754" spans="4:6" x14ac:dyDescent="0.35">
      <c r="D754" s="15"/>
      <c r="E754" s="15"/>
      <c r="F754" s="17"/>
    </row>
    <row r="755" spans="4:6" x14ac:dyDescent="0.35">
      <c r="D755" s="15"/>
      <c r="E755" s="15"/>
      <c r="F755" s="17"/>
    </row>
    <row r="756" spans="4:6" x14ac:dyDescent="0.35">
      <c r="D756" s="15"/>
      <c r="E756" s="15"/>
      <c r="F756" s="17"/>
    </row>
    <row r="757" spans="4:6" x14ac:dyDescent="0.35">
      <c r="D757" s="15"/>
      <c r="E757" s="15"/>
      <c r="F757" s="17"/>
    </row>
    <row r="758" spans="4:6" x14ac:dyDescent="0.35">
      <c r="D758" s="15"/>
      <c r="E758" s="15"/>
      <c r="F758" s="17"/>
    </row>
    <row r="759" spans="4:6" x14ac:dyDescent="0.35">
      <c r="D759" s="15"/>
      <c r="E759" s="15"/>
      <c r="F759" s="17"/>
    </row>
    <row r="760" spans="4:6" x14ac:dyDescent="0.35">
      <c r="D760" s="15"/>
      <c r="E760" s="15"/>
      <c r="F760" s="17"/>
    </row>
    <row r="761" spans="4:6" x14ac:dyDescent="0.35">
      <c r="D761" s="15"/>
      <c r="E761" s="15"/>
      <c r="F761" s="17"/>
    </row>
    <row r="762" spans="4:6" x14ac:dyDescent="0.35">
      <c r="D762" s="15"/>
      <c r="E762" s="15"/>
      <c r="F762" s="17"/>
    </row>
    <row r="763" spans="4:6" x14ac:dyDescent="0.35">
      <c r="D763" s="15"/>
      <c r="E763" s="15"/>
      <c r="F763" s="17"/>
    </row>
    <row r="764" spans="4:6" x14ac:dyDescent="0.35">
      <c r="D764" s="15"/>
      <c r="E764" s="15"/>
      <c r="F764" s="17"/>
    </row>
    <row r="765" spans="4:6" x14ac:dyDescent="0.35">
      <c r="D765" s="15"/>
      <c r="E765" s="15"/>
      <c r="F765" s="17"/>
    </row>
    <row r="766" spans="4:6" x14ac:dyDescent="0.35">
      <c r="D766" s="15"/>
      <c r="E766" s="15"/>
      <c r="F766" s="17"/>
    </row>
    <row r="767" spans="4:6" x14ac:dyDescent="0.35">
      <c r="D767" s="15"/>
      <c r="E767" s="15"/>
      <c r="F767" s="17"/>
    </row>
    <row r="768" spans="4:6" x14ac:dyDescent="0.35">
      <c r="D768" s="15"/>
      <c r="E768" s="15"/>
      <c r="F768" s="17"/>
    </row>
    <row r="769" spans="4:6" x14ac:dyDescent="0.35">
      <c r="D769" s="15"/>
      <c r="E769" s="15"/>
      <c r="F769" s="17"/>
    </row>
    <row r="770" spans="4:6" x14ac:dyDescent="0.35">
      <c r="D770" s="15"/>
      <c r="E770" s="15"/>
      <c r="F770" s="17"/>
    </row>
    <row r="771" spans="4:6" x14ac:dyDescent="0.35">
      <c r="D771" s="15"/>
      <c r="E771" s="15"/>
      <c r="F771" s="17"/>
    </row>
    <row r="772" spans="4:6" x14ac:dyDescent="0.35">
      <c r="D772" s="15"/>
      <c r="E772" s="15"/>
      <c r="F772" s="17"/>
    </row>
    <row r="773" spans="4:6" x14ac:dyDescent="0.35">
      <c r="D773" s="15"/>
      <c r="E773" s="15"/>
      <c r="F773" s="17"/>
    </row>
    <row r="774" spans="4:6" x14ac:dyDescent="0.35">
      <c r="D774" s="15"/>
      <c r="E774" s="15"/>
      <c r="F774" s="17"/>
    </row>
    <row r="775" spans="4:6" x14ac:dyDescent="0.35">
      <c r="D775" s="15"/>
      <c r="E775" s="15"/>
      <c r="F775" s="17"/>
    </row>
    <row r="776" spans="4:6" x14ac:dyDescent="0.35">
      <c r="D776" s="15"/>
      <c r="E776" s="15"/>
      <c r="F776" s="17"/>
    </row>
    <row r="777" spans="4:6" x14ac:dyDescent="0.35">
      <c r="D777" s="15"/>
      <c r="E777" s="15"/>
      <c r="F777" s="17"/>
    </row>
    <row r="778" spans="4:6" x14ac:dyDescent="0.35">
      <c r="D778" s="15"/>
      <c r="E778" s="15"/>
      <c r="F778" s="17"/>
    </row>
    <row r="779" spans="4:6" x14ac:dyDescent="0.35">
      <c r="D779" s="15"/>
      <c r="E779" s="15"/>
      <c r="F779" s="17"/>
    </row>
    <row r="780" spans="4:6" x14ac:dyDescent="0.35">
      <c r="D780" s="15"/>
      <c r="E780" s="15"/>
      <c r="F780" s="17"/>
    </row>
    <row r="781" spans="4:6" x14ac:dyDescent="0.35">
      <c r="D781" s="15"/>
      <c r="E781" s="15"/>
      <c r="F781" s="17"/>
    </row>
    <row r="782" spans="4:6" x14ac:dyDescent="0.35">
      <c r="D782" s="15"/>
      <c r="E782" s="15"/>
      <c r="F782" s="17"/>
    </row>
    <row r="783" spans="4:6" x14ac:dyDescent="0.35">
      <c r="D783" s="15"/>
      <c r="E783" s="15"/>
      <c r="F783" s="17"/>
    </row>
    <row r="784" spans="4:6" x14ac:dyDescent="0.35">
      <c r="D784" s="15"/>
      <c r="E784" s="15"/>
      <c r="F784" s="17"/>
    </row>
    <row r="785" spans="4:6" x14ac:dyDescent="0.35">
      <c r="D785" s="15"/>
      <c r="E785" s="15"/>
      <c r="F785" s="17"/>
    </row>
    <row r="786" spans="4:6" x14ac:dyDescent="0.35">
      <c r="D786" s="15"/>
      <c r="E786" s="15"/>
      <c r="F786" s="17"/>
    </row>
    <row r="787" spans="4:6" x14ac:dyDescent="0.35">
      <c r="D787" s="15"/>
      <c r="E787" s="15"/>
      <c r="F787" s="17"/>
    </row>
    <row r="788" spans="4:6" x14ac:dyDescent="0.35">
      <c r="D788" s="15"/>
      <c r="E788" s="15"/>
      <c r="F788" s="17"/>
    </row>
    <row r="789" spans="4:6" x14ac:dyDescent="0.35">
      <c r="D789" s="15"/>
      <c r="E789" s="15"/>
      <c r="F789" s="17"/>
    </row>
    <row r="790" spans="4:6" x14ac:dyDescent="0.35">
      <c r="D790" s="15"/>
      <c r="E790" s="15"/>
      <c r="F790" s="17"/>
    </row>
    <row r="791" spans="4:6" x14ac:dyDescent="0.35">
      <c r="D791" s="15"/>
      <c r="E791" s="15"/>
      <c r="F791" s="17"/>
    </row>
    <row r="792" spans="4:6" x14ac:dyDescent="0.35">
      <c r="D792" s="15"/>
      <c r="E792" s="15"/>
      <c r="F792" s="17"/>
    </row>
    <row r="793" spans="4:6" x14ac:dyDescent="0.35">
      <c r="D793" s="15"/>
      <c r="E793" s="15"/>
      <c r="F793" s="17"/>
    </row>
    <row r="794" spans="4:6" x14ac:dyDescent="0.35">
      <c r="D794" s="15"/>
      <c r="E794" s="15"/>
      <c r="F794" s="17"/>
    </row>
    <row r="795" spans="4:6" x14ac:dyDescent="0.35">
      <c r="D795" s="15"/>
      <c r="E795" s="15"/>
      <c r="F795" s="17"/>
    </row>
    <row r="796" spans="4:6" x14ac:dyDescent="0.35">
      <c r="D796" s="15"/>
      <c r="E796" s="15"/>
      <c r="F796" s="17"/>
    </row>
    <row r="797" spans="4:6" x14ac:dyDescent="0.35">
      <c r="D797" s="15"/>
      <c r="E797" s="15"/>
      <c r="F797" s="17"/>
    </row>
    <row r="798" spans="4:6" x14ac:dyDescent="0.35">
      <c r="D798" s="15"/>
      <c r="E798" s="15"/>
      <c r="F798" s="17"/>
    </row>
    <row r="799" spans="4:6" x14ac:dyDescent="0.35">
      <c r="D799" s="15"/>
      <c r="E799" s="15"/>
      <c r="F799" s="17"/>
    </row>
    <row r="800" spans="4:6" x14ac:dyDescent="0.35">
      <c r="D800" s="15"/>
      <c r="E800" s="15"/>
      <c r="F800" s="17"/>
    </row>
    <row r="801" spans="4:6" x14ac:dyDescent="0.35">
      <c r="D801" s="15"/>
      <c r="E801" s="15"/>
      <c r="F801" s="17"/>
    </row>
    <row r="802" spans="4:6" x14ac:dyDescent="0.35">
      <c r="D802" s="15"/>
      <c r="E802" s="15"/>
      <c r="F802" s="17"/>
    </row>
    <row r="803" spans="4:6" x14ac:dyDescent="0.35">
      <c r="D803" s="15"/>
      <c r="E803" s="15"/>
      <c r="F803" s="17"/>
    </row>
    <row r="804" spans="4:6" x14ac:dyDescent="0.35">
      <c r="D804" s="15"/>
      <c r="E804" s="15"/>
      <c r="F804" s="17"/>
    </row>
    <row r="805" spans="4:6" x14ac:dyDescent="0.35">
      <c r="D805" s="15"/>
      <c r="E805" s="15"/>
      <c r="F805" s="17"/>
    </row>
    <row r="806" spans="4:6" x14ac:dyDescent="0.35">
      <c r="D806" s="15"/>
      <c r="E806" s="15"/>
      <c r="F806" s="17"/>
    </row>
    <row r="807" spans="4:6" x14ac:dyDescent="0.35">
      <c r="D807" s="15"/>
      <c r="E807" s="15"/>
      <c r="F807" s="17"/>
    </row>
    <row r="808" spans="4:6" x14ac:dyDescent="0.35">
      <c r="D808" s="15"/>
      <c r="E808" s="15"/>
      <c r="F808" s="17"/>
    </row>
    <row r="809" spans="4:6" x14ac:dyDescent="0.35">
      <c r="D809" s="15"/>
      <c r="E809" s="15"/>
      <c r="F809" s="17"/>
    </row>
    <row r="810" spans="4:6" x14ac:dyDescent="0.35">
      <c r="D810" s="15"/>
      <c r="E810" s="15"/>
      <c r="F810" s="17"/>
    </row>
    <row r="811" spans="4:6" x14ac:dyDescent="0.35">
      <c r="D811" s="15"/>
      <c r="E811" s="15"/>
      <c r="F811" s="17"/>
    </row>
    <row r="812" spans="4:6" x14ac:dyDescent="0.35">
      <c r="D812" s="15"/>
      <c r="E812" s="15"/>
      <c r="F812" s="17"/>
    </row>
    <row r="813" spans="4:6" x14ac:dyDescent="0.35">
      <c r="D813" s="15"/>
      <c r="E813" s="15"/>
      <c r="F813" s="17"/>
    </row>
    <row r="814" spans="4:6" x14ac:dyDescent="0.35">
      <c r="D814" s="15"/>
      <c r="E814" s="15"/>
      <c r="F814" s="17"/>
    </row>
    <row r="815" spans="4:6" x14ac:dyDescent="0.35">
      <c r="D815" s="15"/>
      <c r="E815" s="15"/>
      <c r="F815" s="17"/>
    </row>
    <row r="816" spans="4:6" x14ac:dyDescent="0.35">
      <c r="D816" s="15"/>
      <c r="E816" s="15"/>
      <c r="F816" s="17"/>
    </row>
    <row r="817" spans="4:6" x14ac:dyDescent="0.35">
      <c r="D817" s="15"/>
      <c r="E817" s="15"/>
      <c r="F817" s="17"/>
    </row>
    <row r="818" spans="4:6" x14ac:dyDescent="0.35">
      <c r="D818" s="15"/>
      <c r="E818" s="15"/>
      <c r="F818" s="17"/>
    </row>
    <row r="819" spans="4:6" x14ac:dyDescent="0.35">
      <c r="D819" s="15"/>
      <c r="E819" s="15"/>
      <c r="F819" s="17"/>
    </row>
    <row r="820" spans="4:6" x14ac:dyDescent="0.35">
      <c r="D820" s="15"/>
      <c r="E820" s="15"/>
      <c r="F820" s="17"/>
    </row>
    <row r="821" spans="4:6" x14ac:dyDescent="0.35">
      <c r="D821" s="15"/>
      <c r="E821" s="15"/>
      <c r="F821" s="17"/>
    </row>
    <row r="822" spans="4:6" x14ac:dyDescent="0.35">
      <c r="D822" s="15"/>
      <c r="E822" s="15"/>
      <c r="F822" s="17"/>
    </row>
    <row r="823" spans="4:6" x14ac:dyDescent="0.35">
      <c r="D823" s="15"/>
      <c r="E823" s="15"/>
      <c r="F823" s="17"/>
    </row>
    <row r="824" spans="4:6" x14ac:dyDescent="0.35">
      <c r="D824" s="15"/>
      <c r="E824" s="15"/>
      <c r="F824" s="17"/>
    </row>
    <row r="825" spans="4:6" x14ac:dyDescent="0.35">
      <c r="D825" s="15"/>
      <c r="E825" s="15"/>
      <c r="F825" s="17"/>
    </row>
    <row r="826" spans="4:6" x14ac:dyDescent="0.35">
      <c r="D826" s="15"/>
      <c r="E826" s="15"/>
      <c r="F826" s="17"/>
    </row>
    <row r="827" spans="4:6" x14ac:dyDescent="0.35">
      <c r="D827" s="15"/>
      <c r="E827" s="15"/>
      <c r="F827" s="17"/>
    </row>
    <row r="828" spans="4:6" x14ac:dyDescent="0.35">
      <c r="D828" s="15"/>
      <c r="E828" s="15"/>
      <c r="F828" s="17"/>
    </row>
    <row r="829" spans="4:6" x14ac:dyDescent="0.35">
      <c r="D829" s="15"/>
      <c r="E829" s="15"/>
      <c r="F829" s="17"/>
    </row>
    <row r="830" spans="4:6" x14ac:dyDescent="0.35">
      <c r="D830" s="15"/>
      <c r="E830" s="15"/>
      <c r="F830" s="17"/>
    </row>
    <row r="831" spans="4:6" x14ac:dyDescent="0.35">
      <c r="D831" s="15"/>
      <c r="E831" s="15"/>
      <c r="F831" s="17"/>
    </row>
    <row r="832" spans="4:6" x14ac:dyDescent="0.35">
      <c r="D832" s="15"/>
      <c r="E832" s="15"/>
      <c r="F832" s="17"/>
    </row>
    <row r="833" spans="4:6" x14ac:dyDescent="0.35">
      <c r="D833" s="15"/>
      <c r="E833" s="15"/>
      <c r="F833" s="17"/>
    </row>
    <row r="834" spans="4:6" x14ac:dyDescent="0.35">
      <c r="D834" s="15"/>
      <c r="E834" s="15"/>
      <c r="F834" s="17"/>
    </row>
    <row r="835" spans="4:6" x14ac:dyDescent="0.35">
      <c r="D835" s="15"/>
      <c r="E835" s="15"/>
      <c r="F835" s="17"/>
    </row>
    <row r="836" spans="4:6" x14ac:dyDescent="0.35">
      <c r="D836" s="15"/>
      <c r="E836" s="15"/>
      <c r="F836" s="17"/>
    </row>
    <row r="837" spans="4:6" x14ac:dyDescent="0.35">
      <c r="D837" s="15"/>
      <c r="E837" s="15"/>
      <c r="F837" s="17"/>
    </row>
    <row r="838" spans="4:6" x14ac:dyDescent="0.35">
      <c r="D838" s="15"/>
      <c r="E838" s="15"/>
      <c r="F838" s="17"/>
    </row>
    <row r="839" spans="4:6" x14ac:dyDescent="0.35">
      <c r="D839" s="15"/>
      <c r="E839" s="15"/>
      <c r="F839" s="17"/>
    </row>
    <row r="840" spans="4:6" x14ac:dyDescent="0.35">
      <c r="D840" s="15"/>
      <c r="E840" s="15"/>
      <c r="F840" s="17"/>
    </row>
    <row r="841" spans="4:6" x14ac:dyDescent="0.35">
      <c r="D841" s="15"/>
      <c r="E841" s="15"/>
      <c r="F841" s="17"/>
    </row>
    <row r="842" spans="4:6" x14ac:dyDescent="0.35">
      <c r="D842" s="15"/>
      <c r="E842" s="15"/>
      <c r="F842" s="17"/>
    </row>
    <row r="843" spans="4:6" x14ac:dyDescent="0.35">
      <c r="D843" s="15"/>
      <c r="E843" s="15"/>
      <c r="F843" s="17"/>
    </row>
    <row r="844" spans="4:6" x14ac:dyDescent="0.35">
      <c r="D844" s="15"/>
      <c r="E844" s="15"/>
      <c r="F844" s="17"/>
    </row>
    <row r="845" spans="4:6" x14ac:dyDescent="0.35">
      <c r="D845" s="15"/>
      <c r="E845" s="15"/>
      <c r="F845" s="17"/>
    </row>
    <row r="846" spans="4:6" x14ac:dyDescent="0.35">
      <c r="D846" s="15"/>
      <c r="E846" s="15"/>
      <c r="F846" s="17"/>
    </row>
    <row r="847" spans="4:6" x14ac:dyDescent="0.35">
      <c r="D847" s="15"/>
      <c r="E847" s="15"/>
      <c r="F847" s="17"/>
    </row>
    <row r="848" spans="4:6" x14ac:dyDescent="0.35">
      <c r="D848" s="15"/>
      <c r="E848" s="15"/>
      <c r="F848" s="17"/>
    </row>
    <row r="849" spans="4:6" x14ac:dyDescent="0.35">
      <c r="D849" s="15"/>
      <c r="E849" s="15"/>
      <c r="F849" s="17"/>
    </row>
    <row r="850" spans="4:6" x14ac:dyDescent="0.35">
      <c r="D850" s="15"/>
      <c r="E850" s="15"/>
      <c r="F850" s="17"/>
    </row>
    <row r="851" spans="4:6" x14ac:dyDescent="0.35">
      <c r="D851" s="15"/>
      <c r="E851" s="15"/>
      <c r="F851" s="17"/>
    </row>
    <row r="852" spans="4:6" x14ac:dyDescent="0.35">
      <c r="D852" s="15"/>
      <c r="E852" s="15"/>
      <c r="F852" s="17"/>
    </row>
    <row r="853" spans="4:6" x14ac:dyDescent="0.35">
      <c r="D853" s="15"/>
      <c r="E853" s="15"/>
      <c r="F853" s="17"/>
    </row>
    <row r="854" spans="4:6" x14ac:dyDescent="0.35">
      <c r="D854" s="15"/>
      <c r="E854" s="15"/>
      <c r="F854" s="17"/>
    </row>
    <row r="855" spans="4:6" x14ac:dyDescent="0.35">
      <c r="D855" s="15"/>
      <c r="E855" s="15"/>
      <c r="F855" s="17"/>
    </row>
    <row r="856" spans="4:6" x14ac:dyDescent="0.35">
      <c r="D856" s="15"/>
      <c r="E856" s="15"/>
      <c r="F856" s="17"/>
    </row>
    <row r="857" spans="4:6" x14ac:dyDescent="0.35">
      <c r="D857" s="15"/>
      <c r="E857" s="15"/>
      <c r="F857" s="17"/>
    </row>
    <row r="858" spans="4:6" x14ac:dyDescent="0.35">
      <c r="D858" s="15"/>
      <c r="E858" s="15"/>
      <c r="F858" s="17"/>
    </row>
    <row r="859" spans="4:6" x14ac:dyDescent="0.35">
      <c r="D859" s="15"/>
      <c r="E859" s="15"/>
      <c r="F859" s="17"/>
    </row>
    <row r="860" spans="4:6" x14ac:dyDescent="0.35">
      <c r="D860" s="15"/>
      <c r="E860" s="15"/>
      <c r="F860" s="17"/>
    </row>
    <row r="861" spans="4:6" x14ac:dyDescent="0.35">
      <c r="D861" s="15"/>
      <c r="E861" s="15"/>
      <c r="F861" s="17"/>
    </row>
    <row r="862" spans="4:6" x14ac:dyDescent="0.35">
      <c r="D862" s="15"/>
      <c r="E862" s="15"/>
      <c r="F862" s="17"/>
    </row>
    <row r="863" spans="4:6" x14ac:dyDescent="0.35">
      <c r="D863" s="15"/>
      <c r="E863" s="15"/>
      <c r="F863" s="17"/>
    </row>
    <row r="864" spans="4:6" x14ac:dyDescent="0.35">
      <c r="D864" s="15"/>
      <c r="E864" s="15"/>
      <c r="F864" s="17"/>
    </row>
    <row r="865" spans="4:6" x14ac:dyDescent="0.35">
      <c r="D865" s="15"/>
      <c r="E865" s="15"/>
      <c r="F865" s="17"/>
    </row>
    <row r="866" spans="4:6" x14ac:dyDescent="0.35">
      <c r="D866" s="15"/>
      <c r="E866" s="15"/>
      <c r="F866" s="17"/>
    </row>
    <row r="867" spans="4:6" x14ac:dyDescent="0.35">
      <c r="D867" s="15"/>
      <c r="E867" s="15"/>
      <c r="F867" s="17"/>
    </row>
    <row r="868" spans="4:6" x14ac:dyDescent="0.35">
      <c r="D868" s="15"/>
      <c r="E868" s="15"/>
      <c r="F868" s="17"/>
    </row>
    <row r="869" spans="4:6" x14ac:dyDescent="0.35">
      <c r="D869" s="15"/>
      <c r="E869" s="15"/>
      <c r="F869" s="17"/>
    </row>
    <row r="870" spans="4:6" x14ac:dyDescent="0.35">
      <c r="D870" s="15"/>
      <c r="E870" s="15"/>
      <c r="F870" s="17"/>
    </row>
    <row r="871" spans="4:6" x14ac:dyDescent="0.35">
      <c r="D871" s="15"/>
      <c r="E871" s="15"/>
      <c r="F871" s="17"/>
    </row>
    <row r="872" spans="4:6" x14ac:dyDescent="0.35">
      <c r="D872" s="15"/>
      <c r="E872" s="15"/>
      <c r="F872" s="17"/>
    </row>
    <row r="873" spans="4:6" x14ac:dyDescent="0.35">
      <c r="D873" s="15"/>
      <c r="E873" s="15"/>
      <c r="F873" s="17"/>
    </row>
    <row r="874" spans="4:6" x14ac:dyDescent="0.35">
      <c r="D874" s="15"/>
      <c r="E874" s="15"/>
      <c r="F874" s="17"/>
    </row>
    <row r="875" spans="4:6" x14ac:dyDescent="0.35">
      <c r="D875" s="15"/>
      <c r="E875" s="15"/>
      <c r="F875" s="17"/>
    </row>
    <row r="876" spans="4:6" x14ac:dyDescent="0.35">
      <c r="D876" s="15"/>
      <c r="E876" s="15"/>
      <c r="F876" s="17"/>
    </row>
    <row r="877" spans="4:6" x14ac:dyDescent="0.35">
      <c r="D877" s="15"/>
      <c r="E877" s="15"/>
      <c r="F877" s="17"/>
    </row>
    <row r="878" spans="4:6" x14ac:dyDescent="0.35">
      <c r="D878" s="15"/>
      <c r="E878" s="15"/>
      <c r="F878" s="17"/>
    </row>
    <row r="879" spans="4:6" x14ac:dyDescent="0.35">
      <c r="D879" s="15"/>
      <c r="E879" s="15"/>
      <c r="F879" s="17"/>
    </row>
    <row r="880" spans="4:6" x14ac:dyDescent="0.35">
      <c r="D880" s="15"/>
      <c r="E880" s="15"/>
      <c r="F880" s="17"/>
    </row>
    <row r="881" spans="4:6" x14ac:dyDescent="0.35">
      <c r="D881" s="15"/>
      <c r="E881" s="15"/>
      <c r="F881" s="17"/>
    </row>
    <row r="882" spans="4:6" x14ac:dyDescent="0.35">
      <c r="D882" s="15"/>
      <c r="E882" s="15"/>
      <c r="F882" s="17"/>
    </row>
    <row r="883" spans="4:6" x14ac:dyDescent="0.35">
      <c r="D883" s="15"/>
      <c r="E883" s="15"/>
      <c r="F883" s="17"/>
    </row>
    <row r="884" spans="4:6" x14ac:dyDescent="0.35">
      <c r="D884" s="15"/>
      <c r="E884" s="15"/>
      <c r="F884" s="17"/>
    </row>
    <row r="885" spans="4:6" x14ac:dyDescent="0.35">
      <c r="D885" s="15"/>
      <c r="E885" s="15"/>
      <c r="F885" s="17"/>
    </row>
    <row r="886" spans="4:6" x14ac:dyDescent="0.35">
      <c r="D886" s="15"/>
      <c r="E886" s="15"/>
      <c r="F886" s="17"/>
    </row>
    <row r="887" spans="4:6" x14ac:dyDescent="0.35">
      <c r="D887" s="15"/>
      <c r="E887" s="15"/>
      <c r="F887" s="17"/>
    </row>
    <row r="888" spans="4:6" x14ac:dyDescent="0.35">
      <c r="D888" s="15"/>
      <c r="E888" s="15"/>
      <c r="F888" s="17"/>
    </row>
    <row r="889" spans="4:6" x14ac:dyDescent="0.35">
      <c r="D889" s="15"/>
      <c r="E889" s="15"/>
      <c r="F889" s="17"/>
    </row>
    <row r="890" spans="4:6" x14ac:dyDescent="0.35">
      <c r="D890" s="15"/>
      <c r="E890" s="15"/>
      <c r="F890" s="17"/>
    </row>
    <row r="891" spans="4:6" x14ac:dyDescent="0.35">
      <c r="D891" s="15"/>
      <c r="E891" s="15"/>
      <c r="F891" s="17"/>
    </row>
    <row r="892" spans="4:6" x14ac:dyDescent="0.35">
      <c r="D892" s="15"/>
      <c r="E892" s="15"/>
      <c r="F892" s="17"/>
    </row>
    <row r="893" spans="4:6" x14ac:dyDescent="0.35">
      <c r="D893" s="15"/>
      <c r="E893" s="15"/>
      <c r="F893" s="17"/>
    </row>
    <row r="894" spans="4:6" x14ac:dyDescent="0.35">
      <c r="D894" s="15"/>
      <c r="E894" s="15"/>
      <c r="F894" s="17"/>
    </row>
    <row r="895" spans="4:6" x14ac:dyDescent="0.35">
      <c r="D895" s="15"/>
      <c r="E895" s="15"/>
      <c r="F895" s="17"/>
    </row>
    <row r="896" spans="4:6" x14ac:dyDescent="0.35">
      <c r="D896" s="15"/>
      <c r="E896" s="15"/>
      <c r="F896" s="17"/>
    </row>
    <row r="897" spans="4:6" x14ac:dyDescent="0.35">
      <c r="D897" s="15"/>
      <c r="E897" s="15"/>
      <c r="F897" s="17"/>
    </row>
    <row r="898" spans="4:6" x14ac:dyDescent="0.35">
      <c r="D898" s="15"/>
      <c r="E898" s="15"/>
      <c r="F898" s="17"/>
    </row>
    <row r="899" spans="4:6" x14ac:dyDescent="0.35">
      <c r="D899" s="15"/>
      <c r="E899" s="15"/>
      <c r="F899" s="17"/>
    </row>
    <row r="900" spans="4:6" x14ac:dyDescent="0.35">
      <c r="D900" s="15"/>
      <c r="E900" s="15"/>
      <c r="F900" s="17"/>
    </row>
    <row r="901" spans="4:6" x14ac:dyDescent="0.35">
      <c r="D901" s="15"/>
      <c r="E901" s="15"/>
      <c r="F901" s="17"/>
    </row>
    <row r="902" spans="4:6" x14ac:dyDescent="0.35">
      <c r="D902" s="15"/>
      <c r="E902" s="15"/>
      <c r="F902" s="17"/>
    </row>
    <row r="903" spans="4:6" x14ac:dyDescent="0.35">
      <c r="D903" s="15"/>
      <c r="E903" s="15"/>
      <c r="F903" s="17"/>
    </row>
    <row r="904" spans="4:6" x14ac:dyDescent="0.35">
      <c r="D904" s="15"/>
      <c r="E904" s="15"/>
      <c r="F904" s="17"/>
    </row>
    <row r="905" spans="4:6" x14ac:dyDescent="0.35">
      <c r="D905" s="15"/>
      <c r="E905" s="15"/>
      <c r="F905" s="17"/>
    </row>
    <row r="906" spans="4:6" x14ac:dyDescent="0.35">
      <c r="D906" s="15"/>
      <c r="E906" s="15"/>
      <c r="F906" s="17"/>
    </row>
    <row r="907" spans="4:6" x14ac:dyDescent="0.35">
      <c r="D907" s="15"/>
      <c r="E907" s="15"/>
      <c r="F907" s="17"/>
    </row>
    <row r="908" spans="4:6" x14ac:dyDescent="0.35">
      <c r="D908" s="15"/>
      <c r="E908" s="15"/>
      <c r="F908" s="17"/>
    </row>
    <row r="909" spans="4:6" x14ac:dyDescent="0.35">
      <c r="D909" s="15"/>
      <c r="E909" s="15"/>
      <c r="F909" s="17"/>
    </row>
    <row r="910" spans="4:6" x14ac:dyDescent="0.35">
      <c r="D910" s="15"/>
      <c r="E910" s="15"/>
      <c r="F910" s="17"/>
    </row>
    <row r="911" spans="4:6" x14ac:dyDescent="0.35">
      <c r="D911" s="15"/>
      <c r="E911" s="15"/>
      <c r="F911" s="17"/>
    </row>
    <row r="912" spans="4:6" x14ac:dyDescent="0.35">
      <c r="D912" s="15"/>
      <c r="E912" s="15"/>
      <c r="F912" s="17"/>
    </row>
    <row r="913" spans="4:6" x14ac:dyDescent="0.35">
      <c r="D913" s="15"/>
      <c r="E913" s="15"/>
      <c r="F913" s="17"/>
    </row>
    <row r="914" spans="4:6" x14ac:dyDescent="0.35">
      <c r="D914" s="15"/>
      <c r="E914" s="15"/>
      <c r="F914" s="17"/>
    </row>
    <row r="915" spans="4:6" x14ac:dyDescent="0.35">
      <c r="D915" s="15"/>
      <c r="E915" s="15"/>
      <c r="F915" s="17"/>
    </row>
    <row r="916" spans="4:6" x14ac:dyDescent="0.35">
      <c r="D916" s="15"/>
      <c r="E916" s="15"/>
      <c r="F916" s="17"/>
    </row>
    <row r="917" spans="4:6" x14ac:dyDescent="0.35">
      <c r="D917" s="15"/>
      <c r="E917" s="15"/>
      <c r="F917" s="17"/>
    </row>
    <row r="918" spans="4:6" x14ac:dyDescent="0.35">
      <c r="D918" s="15"/>
      <c r="E918" s="15"/>
      <c r="F918" s="17"/>
    </row>
    <row r="919" spans="4:6" x14ac:dyDescent="0.35">
      <c r="D919" s="15"/>
      <c r="E919" s="15"/>
      <c r="F919" s="17"/>
    </row>
    <row r="920" spans="4:6" x14ac:dyDescent="0.35">
      <c r="D920" s="15"/>
      <c r="E920" s="15"/>
      <c r="F920" s="17"/>
    </row>
    <row r="921" spans="4:6" x14ac:dyDescent="0.35">
      <c r="D921" s="15"/>
      <c r="E921" s="15"/>
      <c r="F921" s="17"/>
    </row>
    <row r="922" spans="4:6" x14ac:dyDescent="0.35">
      <c r="D922" s="15"/>
      <c r="E922" s="15"/>
      <c r="F922" s="17"/>
    </row>
    <row r="923" spans="4:6" x14ac:dyDescent="0.35">
      <c r="D923" s="15"/>
      <c r="E923" s="15"/>
      <c r="F923" s="17"/>
    </row>
    <row r="924" spans="4:6" x14ac:dyDescent="0.35">
      <c r="D924" s="15"/>
      <c r="E924" s="15"/>
      <c r="F924" s="17"/>
    </row>
    <row r="925" spans="4:6" x14ac:dyDescent="0.35">
      <c r="D925" s="15"/>
      <c r="E925" s="15"/>
      <c r="F925" s="17"/>
    </row>
    <row r="926" spans="4:6" x14ac:dyDescent="0.35">
      <c r="D926" s="15"/>
      <c r="E926" s="15"/>
      <c r="F926" s="17"/>
    </row>
    <row r="927" spans="4:6" x14ac:dyDescent="0.35">
      <c r="D927" s="15"/>
      <c r="E927" s="15"/>
      <c r="F927" s="17"/>
    </row>
    <row r="928" spans="4:6" x14ac:dyDescent="0.35">
      <c r="D928" s="15"/>
      <c r="E928" s="15"/>
      <c r="F928" s="17"/>
    </row>
    <row r="929" spans="4:6" x14ac:dyDescent="0.35">
      <c r="D929" s="15"/>
      <c r="E929" s="15"/>
      <c r="F929" s="17"/>
    </row>
    <row r="930" spans="4:6" x14ac:dyDescent="0.35">
      <c r="D930" s="15"/>
      <c r="E930" s="15"/>
      <c r="F930" s="17"/>
    </row>
    <row r="931" spans="4:6" x14ac:dyDescent="0.35">
      <c r="D931" s="15"/>
      <c r="E931" s="15"/>
      <c r="F931" s="17"/>
    </row>
    <row r="932" spans="4:6" x14ac:dyDescent="0.35">
      <c r="D932" s="15"/>
      <c r="E932" s="15"/>
      <c r="F932" s="17"/>
    </row>
    <row r="933" spans="4:6" x14ac:dyDescent="0.35">
      <c r="D933" s="15"/>
      <c r="E933" s="15"/>
      <c r="F933" s="17"/>
    </row>
    <row r="934" spans="4:6" x14ac:dyDescent="0.35">
      <c r="D934" s="15"/>
      <c r="E934" s="15"/>
      <c r="F934" s="17"/>
    </row>
    <row r="935" spans="4:6" x14ac:dyDescent="0.35">
      <c r="D935" s="15"/>
      <c r="E935" s="15"/>
      <c r="F935" s="17"/>
    </row>
    <row r="936" spans="4:6" x14ac:dyDescent="0.35">
      <c r="D936" s="15"/>
      <c r="E936" s="15"/>
      <c r="F936" s="17"/>
    </row>
    <row r="937" spans="4:6" x14ac:dyDescent="0.35">
      <c r="D937" s="15"/>
      <c r="E937" s="15"/>
      <c r="F937" s="17"/>
    </row>
    <row r="938" spans="4:6" x14ac:dyDescent="0.35">
      <c r="D938" s="15"/>
      <c r="E938" s="15"/>
      <c r="F938" s="17"/>
    </row>
    <row r="939" spans="4:6" x14ac:dyDescent="0.35">
      <c r="D939" s="15"/>
      <c r="E939" s="15"/>
      <c r="F939" s="17"/>
    </row>
    <row r="940" spans="4:6" x14ac:dyDescent="0.35">
      <c r="D940" s="15"/>
      <c r="E940" s="15"/>
      <c r="F940" s="17"/>
    </row>
    <row r="941" spans="4:6" x14ac:dyDescent="0.35">
      <c r="D941" s="15"/>
      <c r="E941" s="15"/>
      <c r="F941" s="17"/>
    </row>
    <row r="942" spans="4:6" x14ac:dyDescent="0.35">
      <c r="D942" s="15"/>
      <c r="E942" s="15"/>
      <c r="F942" s="17"/>
    </row>
    <row r="943" spans="4:6" x14ac:dyDescent="0.35">
      <c r="D943" s="15"/>
      <c r="E943" s="15"/>
      <c r="F943" s="17"/>
    </row>
    <row r="944" spans="4:6" x14ac:dyDescent="0.35">
      <c r="D944" s="15"/>
      <c r="E944" s="15"/>
      <c r="F944" s="17"/>
    </row>
    <row r="945" spans="4:6" x14ac:dyDescent="0.35">
      <c r="D945" s="15"/>
      <c r="E945" s="15"/>
      <c r="F945" s="17"/>
    </row>
    <row r="946" spans="4:6" x14ac:dyDescent="0.35">
      <c r="D946" s="15"/>
      <c r="E946" s="15"/>
      <c r="F946" s="17"/>
    </row>
    <row r="947" spans="4:6" x14ac:dyDescent="0.35">
      <c r="D947" s="15"/>
      <c r="E947" s="15"/>
      <c r="F947" s="17"/>
    </row>
    <row r="948" spans="4:6" x14ac:dyDescent="0.35">
      <c r="D948" s="15"/>
      <c r="E948" s="15"/>
      <c r="F948" s="17"/>
    </row>
    <row r="949" spans="4:6" x14ac:dyDescent="0.35">
      <c r="D949" s="15"/>
      <c r="E949" s="15"/>
      <c r="F949" s="17"/>
    </row>
    <row r="950" spans="4:6" x14ac:dyDescent="0.35">
      <c r="D950" s="15"/>
      <c r="E950" s="15"/>
      <c r="F950" s="17"/>
    </row>
    <row r="951" spans="4:6" x14ac:dyDescent="0.35">
      <c r="D951" s="15"/>
      <c r="E951" s="15"/>
      <c r="F951" s="17"/>
    </row>
    <row r="952" spans="4:6" x14ac:dyDescent="0.35">
      <c r="D952" s="15"/>
      <c r="E952" s="15"/>
      <c r="F952" s="17"/>
    </row>
    <row r="953" spans="4:6" x14ac:dyDescent="0.35">
      <c r="D953" s="15"/>
      <c r="E953" s="15"/>
      <c r="F953" s="17"/>
    </row>
    <row r="954" spans="4:6" x14ac:dyDescent="0.35">
      <c r="D954" s="15"/>
      <c r="E954" s="15"/>
      <c r="F954" s="17"/>
    </row>
    <row r="955" spans="4:6" x14ac:dyDescent="0.35">
      <c r="D955" s="15"/>
      <c r="E955" s="15"/>
      <c r="F955" s="17"/>
    </row>
    <row r="956" spans="4:6" x14ac:dyDescent="0.35">
      <c r="D956" s="15"/>
      <c r="E956" s="15"/>
      <c r="F956" s="17"/>
    </row>
    <row r="957" spans="4:6" x14ac:dyDescent="0.35">
      <c r="D957" s="15"/>
      <c r="E957" s="15"/>
      <c r="F957" s="17"/>
    </row>
    <row r="958" spans="4:6" x14ac:dyDescent="0.35">
      <c r="D958" s="15"/>
      <c r="E958" s="15"/>
      <c r="F958" s="17"/>
    </row>
    <row r="959" spans="4:6" x14ac:dyDescent="0.35">
      <c r="D959" s="15"/>
      <c r="E959" s="15"/>
      <c r="F959" s="17"/>
    </row>
    <row r="960" spans="4:6" x14ac:dyDescent="0.35">
      <c r="D960" s="15"/>
      <c r="E960" s="15"/>
      <c r="F960" s="17"/>
    </row>
    <row r="961" spans="4:6" x14ac:dyDescent="0.35">
      <c r="D961" s="15"/>
      <c r="E961" s="15"/>
      <c r="F961" s="17"/>
    </row>
    <row r="962" spans="4:6" x14ac:dyDescent="0.35">
      <c r="D962" s="15"/>
      <c r="E962" s="15"/>
      <c r="F962" s="17"/>
    </row>
    <row r="963" spans="4:6" x14ac:dyDescent="0.35">
      <c r="D963" s="15"/>
      <c r="E963" s="15"/>
      <c r="F963" s="17"/>
    </row>
    <row r="964" spans="4:6" x14ac:dyDescent="0.35">
      <c r="D964" s="15"/>
      <c r="E964" s="15"/>
      <c r="F964" s="17"/>
    </row>
    <row r="965" spans="4:6" x14ac:dyDescent="0.35">
      <c r="D965" s="15"/>
      <c r="E965" s="15"/>
      <c r="F965" s="17"/>
    </row>
    <row r="966" spans="4:6" x14ac:dyDescent="0.35">
      <c r="D966" s="15"/>
      <c r="E966" s="15"/>
      <c r="F966" s="17"/>
    </row>
    <row r="967" spans="4:6" x14ac:dyDescent="0.35">
      <c r="D967" s="15"/>
      <c r="E967" s="15"/>
      <c r="F967" s="17"/>
    </row>
    <row r="968" spans="4:6" x14ac:dyDescent="0.35">
      <c r="D968" s="15"/>
      <c r="E968" s="15"/>
      <c r="F968" s="17"/>
    </row>
    <row r="969" spans="4:6" x14ac:dyDescent="0.35">
      <c r="D969" s="15"/>
      <c r="E969" s="15"/>
      <c r="F969" s="17"/>
    </row>
    <row r="970" spans="4:6" x14ac:dyDescent="0.35">
      <c r="D970" s="15"/>
      <c r="E970" s="15"/>
      <c r="F970" s="17"/>
    </row>
    <row r="971" spans="4:6" x14ac:dyDescent="0.35">
      <c r="D971" s="15"/>
      <c r="E971" s="15"/>
      <c r="F971" s="17"/>
    </row>
    <row r="972" spans="4:6" x14ac:dyDescent="0.35">
      <c r="D972" s="15"/>
      <c r="E972" s="15"/>
      <c r="F972" s="17"/>
    </row>
    <row r="973" spans="4:6" x14ac:dyDescent="0.35">
      <c r="D973" s="15"/>
      <c r="E973" s="15"/>
      <c r="F973" s="17"/>
    </row>
    <row r="974" spans="4:6" x14ac:dyDescent="0.35">
      <c r="D974" s="15"/>
      <c r="E974" s="15"/>
      <c r="F974" s="17"/>
    </row>
    <row r="975" spans="4:6" x14ac:dyDescent="0.35">
      <c r="D975" s="15"/>
      <c r="E975" s="15"/>
      <c r="F975" s="17"/>
    </row>
    <row r="976" spans="4:6" x14ac:dyDescent="0.35">
      <c r="D976" s="15"/>
      <c r="E976" s="15"/>
      <c r="F976" s="17"/>
    </row>
    <row r="977" spans="4:6" x14ac:dyDescent="0.35">
      <c r="D977" s="15"/>
      <c r="E977" s="15"/>
      <c r="F977" s="17"/>
    </row>
    <row r="978" spans="4:6" x14ac:dyDescent="0.35">
      <c r="D978" s="15"/>
      <c r="E978" s="15"/>
      <c r="F978" s="17"/>
    </row>
    <row r="979" spans="4:6" x14ac:dyDescent="0.35">
      <c r="D979" s="15"/>
      <c r="E979" s="15"/>
      <c r="F979" s="17"/>
    </row>
    <row r="980" spans="4:6" x14ac:dyDescent="0.35">
      <c r="D980" s="15"/>
      <c r="E980" s="15"/>
      <c r="F980" s="17"/>
    </row>
    <row r="981" spans="4:6" x14ac:dyDescent="0.35">
      <c r="D981" s="15"/>
      <c r="E981" s="15"/>
      <c r="F981" s="17"/>
    </row>
    <row r="982" spans="4:6" x14ac:dyDescent="0.35">
      <c r="D982" s="15"/>
      <c r="E982" s="15"/>
      <c r="F982" s="17"/>
    </row>
    <row r="983" spans="4:6" x14ac:dyDescent="0.35">
      <c r="D983" s="15"/>
      <c r="E983" s="15"/>
      <c r="F983" s="17"/>
    </row>
    <row r="984" spans="4:6" x14ac:dyDescent="0.35">
      <c r="D984" s="15"/>
      <c r="E984" s="15"/>
      <c r="F984" s="17"/>
    </row>
    <row r="985" spans="4:6" x14ac:dyDescent="0.35">
      <c r="D985" s="15"/>
      <c r="E985" s="15"/>
      <c r="F985" s="17"/>
    </row>
    <row r="986" spans="4:6" x14ac:dyDescent="0.35">
      <c r="D986" s="15"/>
      <c r="E986" s="15"/>
      <c r="F986" s="17"/>
    </row>
    <row r="987" spans="4:6" x14ac:dyDescent="0.35">
      <c r="D987" s="15"/>
      <c r="E987" s="15"/>
      <c r="F987" s="17"/>
    </row>
    <row r="988" spans="4:6" x14ac:dyDescent="0.35">
      <c r="D988" s="15"/>
      <c r="E988" s="15"/>
      <c r="F988" s="17"/>
    </row>
    <row r="989" spans="4:6" x14ac:dyDescent="0.35">
      <c r="D989" s="15"/>
      <c r="E989" s="15"/>
      <c r="F989" s="17"/>
    </row>
    <row r="990" spans="4:6" x14ac:dyDescent="0.35">
      <c r="D990" s="15"/>
      <c r="E990" s="15"/>
      <c r="F990" s="17"/>
    </row>
    <row r="991" spans="4:6" x14ac:dyDescent="0.35">
      <c r="D991" s="15"/>
      <c r="E991" s="15"/>
      <c r="F991" s="17"/>
    </row>
    <row r="992" spans="4:6" x14ac:dyDescent="0.35">
      <c r="D992" s="15"/>
      <c r="E992" s="15"/>
      <c r="F992" s="17"/>
    </row>
    <row r="993" spans="4:6" x14ac:dyDescent="0.35">
      <c r="D993" s="15"/>
      <c r="E993" s="15"/>
      <c r="F993" s="17"/>
    </row>
    <row r="994" spans="4:6" x14ac:dyDescent="0.35">
      <c r="D994" s="15"/>
      <c r="E994" s="15"/>
      <c r="F994" s="17"/>
    </row>
    <row r="995" spans="4:6" x14ac:dyDescent="0.35">
      <c r="D995" s="15"/>
      <c r="E995" s="15"/>
      <c r="F995" s="17"/>
    </row>
    <row r="996" spans="4:6" x14ac:dyDescent="0.35">
      <c r="D996" s="15"/>
      <c r="E996" s="15"/>
      <c r="F996" s="17"/>
    </row>
    <row r="997" spans="4:6" x14ac:dyDescent="0.35">
      <c r="D997" s="15"/>
      <c r="E997" s="15"/>
      <c r="F997" s="17"/>
    </row>
    <row r="998" spans="4:6" x14ac:dyDescent="0.35">
      <c r="D998" s="15"/>
      <c r="E998" s="15"/>
      <c r="F998" s="17"/>
    </row>
    <row r="999" spans="4:6" x14ac:dyDescent="0.35">
      <c r="D999" s="15"/>
      <c r="E999" s="15"/>
      <c r="F999" s="17"/>
    </row>
    <row r="1000" spans="4:6" x14ac:dyDescent="0.35">
      <c r="D1000" s="15"/>
      <c r="E1000" s="15"/>
      <c r="F1000" s="17"/>
    </row>
    <row r="1001" spans="4:6" x14ac:dyDescent="0.35">
      <c r="D1001" s="15"/>
      <c r="E1001" s="15"/>
      <c r="F1001" s="17"/>
    </row>
    <row r="1002" spans="4:6" x14ac:dyDescent="0.35">
      <c r="D1002" s="15"/>
      <c r="E1002" s="15"/>
      <c r="F1002" s="17"/>
    </row>
    <row r="1003" spans="4:6" x14ac:dyDescent="0.35">
      <c r="D1003" s="15"/>
      <c r="E1003" s="15"/>
      <c r="F1003" s="17"/>
    </row>
    <row r="1004" spans="4:6" x14ac:dyDescent="0.35">
      <c r="D1004" s="15"/>
      <c r="E1004" s="15"/>
      <c r="F1004" s="17"/>
    </row>
    <row r="1005" spans="4:6" x14ac:dyDescent="0.35">
      <c r="D1005" s="15"/>
      <c r="E1005" s="15"/>
      <c r="F1005" s="17"/>
    </row>
    <row r="1006" spans="4:6" x14ac:dyDescent="0.35">
      <c r="D1006" s="15"/>
      <c r="E1006" s="15"/>
      <c r="F1006" s="17"/>
    </row>
    <row r="1007" spans="4:6" x14ac:dyDescent="0.35">
      <c r="D1007" s="15"/>
      <c r="E1007" s="15"/>
      <c r="F1007" s="17"/>
    </row>
    <row r="1008" spans="4:6" x14ac:dyDescent="0.35">
      <c r="D1008" s="15"/>
      <c r="E1008" s="15"/>
      <c r="F1008" s="17"/>
    </row>
    <row r="1009" spans="4:6" x14ac:dyDescent="0.35">
      <c r="D1009" s="15"/>
      <c r="E1009" s="15"/>
      <c r="F1009" s="17"/>
    </row>
    <row r="1010" spans="4:6" x14ac:dyDescent="0.35">
      <c r="D1010" s="15"/>
      <c r="E1010" s="15"/>
      <c r="F1010" s="17"/>
    </row>
    <row r="1011" spans="4:6" x14ac:dyDescent="0.35">
      <c r="D1011" s="15"/>
      <c r="E1011" s="15"/>
      <c r="F1011" s="17"/>
    </row>
    <row r="1012" spans="4:6" x14ac:dyDescent="0.35">
      <c r="D1012" s="15"/>
      <c r="E1012" s="15"/>
      <c r="F1012" s="17"/>
    </row>
    <row r="1013" spans="4:6" x14ac:dyDescent="0.35">
      <c r="D1013" s="15"/>
      <c r="E1013" s="15"/>
      <c r="F1013" s="17"/>
    </row>
    <row r="1014" spans="4:6" x14ac:dyDescent="0.35">
      <c r="D1014" s="15"/>
      <c r="E1014" s="15"/>
      <c r="F1014" s="17"/>
    </row>
    <row r="1015" spans="4:6" x14ac:dyDescent="0.35">
      <c r="D1015" s="15"/>
      <c r="E1015" s="15"/>
      <c r="F1015" s="17"/>
    </row>
    <row r="1016" spans="4:6" x14ac:dyDescent="0.35">
      <c r="D1016" s="15"/>
      <c r="E1016" s="15"/>
      <c r="F1016" s="17"/>
    </row>
    <row r="1017" spans="4:6" x14ac:dyDescent="0.35">
      <c r="D1017" s="15"/>
      <c r="E1017" s="15"/>
      <c r="F1017" s="17"/>
    </row>
    <row r="1018" spans="4:6" x14ac:dyDescent="0.35">
      <c r="D1018" s="15"/>
      <c r="E1018" s="15"/>
      <c r="F1018" s="17"/>
    </row>
    <row r="1019" spans="4:6" x14ac:dyDescent="0.35">
      <c r="D1019" s="15"/>
      <c r="E1019" s="15"/>
      <c r="F1019" s="17"/>
    </row>
    <row r="1020" spans="4:6" x14ac:dyDescent="0.35">
      <c r="D1020" s="15"/>
      <c r="E1020" s="15"/>
      <c r="F1020" s="17"/>
    </row>
    <row r="1021" spans="4:6" x14ac:dyDescent="0.35">
      <c r="D1021" s="15"/>
      <c r="E1021" s="15"/>
      <c r="F1021" s="17"/>
    </row>
    <row r="1022" spans="4:6" x14ac:dyDescent="0.35">
      <c r="D1022" s="15"/>
      <c r="E1022" s="15"/>
      <c r="F1022" s="17"/>
    </row>
    <row r="1023" spans="4:6" x14ac:dyDescent="0.35">
      <c r="D1023" s="15"/>
      <c r="E1023" s="15"/>
      <c r="F1023" s="17"/>
    </row>
    <row r="1024" spans="4:6" x14ac:dyDescent="0.35">
      <c r="D1024" s="15"/>
      <c r="E1024" s="15"/>
      <c r="F1024" s="17"/>
    </row>
    <row r="1025" spans="4:6" x14ac:dyDescent="0.35">
      <c r="D1025" s="15"/>
      <c r="E1025" s="15"/>
      <c r="F1025" s="17"/>
    </row>
    <row r="1026" spans="4:6" x14ac:dyDescent="0.35">
      <c r="D1026" s="15"/>
      <c r="E1026" s="15"/>
      <c r="F1026" s="17"/>
    </row>
    <row r="1027" spans="4:6" x14ac:dyDescent="0.35">
      <c r="D1027" s="15"/>
      <c r="E1027" s="15"/>
      <c r="F1027" s="17"/>
    </row>
    <row r="1028" spans="4:6" x14ac:dyDescent="0.35">
      <c r="D1028" s="15"/>
      <c r="E1028" s="15"/>
      <c r="F1028" s="17"/>
    </row>
    <row r="1029" spans="4:6" x14ac:dyDescent="0.35">
      <c r="D1029" s="15"/>
      <c r="E1029" s="15"/>
      <c r="F1029" s="17"/>
    </row>
    <row r="1030" spans="4:6" x14ac:dyDescent="0.35">
      <c r="D1030" s="15"/>
      <c r="E1030" s="15"/>
      <c r="F1030" s="17"/>
    </row>
    <row r="1031" spans="4:6" x14ac:dyDescent="0.35">
      <c r="D1031" s="15"/>
      <c r="E1031" s="15"/>
      <c r="F1031" s="17"/>
    </row>
    <row r="1032" spans="4:6" x14ac:dyDescent="0.35">
      <c r="D1032" s="15"/>
      <c r="E1032" s="15"/>
      <c r="F1032" s="17"/>
    </row>
    <row r="1033" spans="4:6" x14ac:dyDescent="0.35">
      <c r="D1033" s="15"/>
      <c r="E1033" s="15"/>
      <c r="F1033" s="17"/>
    </row>
    <row r="1034" spans="4:6" x14ac:dyDescent="0.35">
      <c r="D1034" s="15"/>
      <c r="E1034" s="15"/>
      <c r="F1034" s="17"/>
    </row>
    <row r="1035" spans="4:6" x14ac:dyDescent="0.35">
      <c r="D1035" s="15"/>
      <c r="E1035" s="15"/>
      <c r="F1035" s="17"/>
    </row>
    <row r="1036" spans="4:6" x14ac:dyDescent="0.35">
      <c r="D1036" s="15"/>
      <c r="E1036" s="15"/>
      <c r="F1036" s="17"/>
    </row>
    <row r="1037" spans="4:6" x14ac:dyDescent="0.35">
      <c r="D1037" s="15"/>
      <c r="E1037" s="15"/>
      <c r="F1037" s="17"/>
    </row>
    <row r="1038" spans="4:6" x14ac:dyDescent="0.35">
      <c r="D1038" s="15"/>
      <c r="E1038" s="15"/>
      <c r="F1038" s="17"/>
    </row>
    <row r="1039" spans="4:6" x14ac:dyDescent="0.35">
      <c r="D1039" s="15"/>
      <c r="E1039" s="15"/>
      <c r="F1039" s="17"/>
    </row>
    <row r="1040" spans="4:6" x14ac:dyDescent="0.35">
      <c r="D1040" s="15"/>
      <c r="E1040" s="15"/>
      <c r="F1040" s="17"/>
    </row>
    <row r="1041" spans="4:6" x14ac:dyDescent="0.35">
      <c r="D1041" s="15"/>
      <c r="E1041" s="15"/>
      <c r="F1041" s="17"/>
    </row>
    <row r="1042" spans="4:6" x14ac:dyDescent="0.35">
      <c r="D1042" s="15"/>
      <c r="E1042" s="15"/>
      <c r="F1042" s="17"/>
    </row>
    <row r="1043" spans="4:6" x14ac:dyDescent="0.35">
      <c r="D1043" s="15"/>
      <c r="E1043" s="15"/>
      <c r="F1043" s="17"/>
    </row>
    <row r="1044" spans="4:6" x14ac:dyDescent="0.35">
      <c r="D1044" s="15"/>
      <c r="E1044" s="15"/>
      <c r="F1044" s="17"/>
    </row>
    <row r="1045" spans="4:6" x14ac:dyDescent="0.35">
      <c r="D1045" s="15"/>
      <c r="E1045" s="15"/>
      <c r="F1045" s="17"/>
    </row>
    <row r="1046" spans="4:6" x14ac:dyDescent="0.35">
      <c r="D1046" s="15"/>
      <c r="E1046" s="15"/>
      <c r="F1046" s="17"/>
    </row>
    <row r="1047" spans="4:6" x14ac:dyDescent="0.35">
      <c r="D1047" s="15"/>
      <c r="E1047" s="15"/>
      <c r="F1047" s="17"/>
    </row>
    <row r="1048" spans="4:6" x14ac:dyDescent="0.35">
      <c r="D1048" s="15"/>
      <c r="E1048" s="15"/>
      <c r="F1048" s="17"/>
    </row>
    <row r="1049" spans="4:6" x14ac:dyDescent="0.35">
      <c r="D1049" s="15"/>
      <c r="E1049" s="15"/>
      <c r="F1049" s="17"/>
    </row>
    <row r="1050" spans="4:6" x14ac:dyDescent="0.35">
      <c r="D1050" s="15"/>
      <c r="E1050" s="15"/>
      <c r="F1050" s="17"/>
    </row>
    <row r="1051" spans="4:6" x14ac:dyDescent="0.35">
      <c r="D1051" s="15"/>
      <c r="E1051" s="15"/>
      <c r="F1051" s="17"/>
    </row>
    <row r="1052" spans="4:6" x14ac:dyDescent="0.35">
      <c r="D1052" s="15"/>
      <c r="E1052" s="15"/>
      <c r="F1052" s="17"/>
    </row>
    <row r="1053" spans="4:6" x14ac:dyDescent="0.35">
      <c r="D1053" s="15"/>
      <c r="E1053" s="15"/>
      <c r="F1053" s="17"/>
    </row>
    <row r="1054" spans="4:6" x14ac:dyDescent="0.35">
      <c r="D1054" s="15"/>
      <c r="E1054" s="15"/>
      <c r="F1054" s="17"/>
    </row>
    <row r="1055" spans="4:6" x14ac:dyDescent="0.35">
      <c r="D1055" s="15"/>
      <c r="E1055" s="15"/>
      <c r="F1055" s="17"/>
    </row>
    <row r="1056" spans="4:6" x14ac:dyDescent="0.35">
      <c r="D1056" s="15"/>
      <c r="E1056" s="15"/>
      <c r="F1056" s="17"/>
    </row>
    <row r="1057" spans="4:6" x14ac:dyDescent="0.35">
      <c r="D1057" s="15"/>
      <c r="E1057" s="15"/>
      <c r="F1057" s="17"/>
    </row>
    <row r="1058" spans="4:6" x14ac:dyDescent="0.35">
      <c r="D1058" s="15"/>
      <c r="E1058" s="15"/>
      <c r="F1058" s="17"/>
    </row>
    <row r="1059" spans="4:6" x14ac:dyDescent="0.35">
      <c r="D1059" s="15"/>
      <c r="E1059" s="15"/>
      <c r="F1059" s="17"/>
    </row>
    <row r="1060" spans="4:6" x14ac:dyDescent="0.35">
      <c r="D1060" s="15"/>
      <c r="E1060" s="15"/>
      <c r="F1060" s="17"/>
    </row>
    <row r="1061" spans="4:6" x14ac:dyDescent="0.35">
      <c r="D1061" s="15"/>
      <c r="E1061" s="15"/>
      <c r="F1061" s="17"/>
    </row>
    <row r="1062" spans="4:6" x14ac:dyDescent="0.35">
      <c r="D1062" s="15"/>
      <c r="E1062" s="15"/>
      <c r="F1062" s="17"/>
    </row>
    <row r="1063" spans="4:6" x14ac:dyDescent="0.35">
      <c r="D1063" s="15"/>
      <c r="E1063" s="15"/>
      <c r="F1063" s="17"/>
    </row>
    <row r="1064" spans="4:6" x14ac:dyDescent="0.35">
      <c r="D1064" s="15"/>
      <c r="E1064" s="15"/>
      <c r="F1064" s="17"/>
    </row>
    <row r="1065" spans="4:6" x14ac:dyDescent="0.35">
      <c r="D1065" s="15"/>
      <c r="E1065" s="15"/>
      <c r="F1065" s="17"/>
    </row>
    <row r="1066" spans="4:6" x14ac:dyDescent="0.35">
      <c r="D1066" s="15"/>
      <c r="E1066" s="15"/>
      <c r="F1066" s="17"/>
    </row>
    <row r="1067" spans="4:6" x14ac:dyDescent="0.35">
      <c r="D1067" s="15"/>
      <c r="E1067" s="15"/>
      <c r="F1067" s="17"/>
    </row>
    <row r="1068" spans="4:6" x14ac:dyDescent="0.35">
      <c r="D1068" s="15"/>
      <c r="E1068" s="15"/>
      <c r="F1068" s="17"/>
    </row>
    <row r="1069" spans="4:6" x14ac:dyDescent="0.35">
      <c r="D1069" s="15"/>
      <c r="E1069" s="15"/>
      <c r="F1069" s="17"/>
    </row>
    <row r="1070" spans="4:6" x14ac:dyDescent="0.35">
      <c r="D1070" s="15"/>
      <c r="E1070" s="15"/>
      <c r="F1070" s="17"/>
    </row>
    <row r="1071" spans="4:6" x14ac:dyDescent="0.35">
      <c r="D1071" s="15"/>
      <c r="E1071" s="15"/>
      <c r="F1071" s="17"/>
    </row>
    <row r="1072" spans="4:6" x14ac:dyDescent="0.35">
      <c r="D1072" s="15"/>
      <c r="E1072" s="15"/>
      <c r="F1072" s="17"/>
    </row>
    <row r="1073" spans="4:6" x14ac:dyDescent="0.35">
      <c r="D1073" s="15"/>
      <c r="E1073" s="15"/>
      <c r="F1073" s="17"/>
    </row>
    <row r="1074" spans="4:6" x14ac:dyDescent="0.35">
      <c r="D1074" s="15"/>
      <c r="E1074" s="15"/>
      <c r="F1074" s="17"/>
    </row>
    <row r="1075" spans="4:6" x14ac:dyDescent="0.35">
      <c r="D1075" s="15"/>
      <c r="E1075" s="15"/>
      <c r="F1075" s="17"/>
    </row>
    <row r="1076" spans="4:6" x14ac:dyDescent="0.35">
      <c r="D1076" s="15"/>
      <c r="E1076" s="15"/>
      <c r="F1076" s="17"/>
    </row>
    <row r="1077" spans="4:6" x14ac:dyDescent="0.35">
      <c r="D1077" s="15"/>
      <c r="E1077" s="15"/>
      <c r="F1077" s="17"/>
    </row>
    <row r="1078" spans="4:6" x14ac:dyDescent="0.35">
      <c r="D1078" s="15"/>
      <c r="E1078" s="15"/>
      <c r="F1078" s="17"/>
    </row>
    <row r="1079" spans="4:6" x14ac:dyDescent="0.35">
      <c r="D1079" s="15"/>
      <c r="E1079" s="15"/>
      <c r="F1079" s="17"/>
    </row>
    <row r="1080" spans="4:6" x14ac:dyDescent="0.35">
      <c r="D1080" s="15"/>
      <c r="E1080" s="15"/>
      <c r="F1080" s="17"/>
    </row>
    <row r="1081" spans="4:6" x14ac:dyDescent="0.35">
      <c r="D1081" s="15"/>
      <c r="E1081" s="15"/>
      <c r="F1081" s="17"/>
    </row>
    <row r="1082" spans="4:6" x14ac:dyDescent="0.35">
      <c r="D1082" s="15"/>
      <c r="E1082" s="15"/>
      <c r="F1082" s="17"/>
    </row>
    <row r="1083" spans="4:6" x14ac:dyDescent="0.35">
      <c r="D1083" s="15"/>
      <c r="E1083" s="15"/>
      <c r="F1083" s="17"/>
    </row>
    <row r="1084" spans="4:6" x14ac:dyDescent="0.35">
      <c r="D1084" s="15"/>
      <c r="E1084" s="15"/>
      <c r="F1084" s="17"/>
    </row>
    <row r="1085" spans="4:6" x14ac:dyDescent="0.35">
      <c r="D1085" s="15"/>
      <c r="E1085" s="15"/>
      <c r="F1085" s="17"/>
    </row>
    <row r="1086" spans="4:6" x14ac:dyDescent="0.35">
      <c r="D1086" s="15"/>
      <c r="E1086" s="15"/>
      <c r="F1086" s="17"/>
    </row>
    <row r="1087" spans="4:6" x14ac:dyDescent="0.35">
      <c r="D1087" s="15"/>
      <c r="E1087" s="15"/>
      <c r="F1087" s="17"/>
    </row>
    <row r="1088" spans="4:6" x14ac:dyDescent="0.35">
      <c r="D1088" s="15"/>
      <c r="E1088" s="15"/>
      <c r="F1088" s="17"/>
    </row>
    <row r="1089" spans="4:6" x14ac:dyDescent="0.35">
      <c r="D1089" s="15"/>
      <c r="E1089" s="15"/>
      <c r="F1089" s="17"/>
    </row>
    <row r="1090" spans="4:6" x14ac:dyDescent="0.35">
      <c r="D1090" s="15"/>
      <c r="E1090" s="15"/>
      <c r="F1090" s="17"/>
    </row>
    <row r="1091" spans="4:6" x14ac:dyDescent="0.35">
      <c r="D1091" s="15"/>
      <c r="E1091" s="15"/>
      <c r="F1091" s="17"/>
    </row>
    <row r="1092" spans="4:6" x14ac:dyDescent="0.35">
      <c r="D1092" s="15"/>
      <c r="E1092" s="15"/>
      <c r="F1092" s="17"/>
    </row>
    <row r="1093" spans="4:6" x14ac:dyDescent="0.35">
      <c r="D1093" s="15"/>
      <c r="E1093" s="15"/>
      <c r="F1093" s="17"/>
    </row>
    <row r="1094" spans="4:6" x14ac:dyDescent="0.35">
      <c r="D1094" s="15"/>
      <c r="E1094" s="15"/>
      <c r="F1094" s="17"/>
    </row>
    <row r="1095" spans="4:6" x14ac:dyDescent="0.35">
      <c r="D1095" s="15"/>
      <c r="E1095" s="15"/>
      <c r="F1095" s="17"/>
    </row>
    <row r="1096" spans="4:6" x14ac:dyDescent="0.35">
      <c r="D1096" s="15"/>
      <c r="E1096" s="15"/>
      <c r="F1096" s="17"/>
    </row>
    <row r="1097" spans="4:6" x14ac:dyDescent="0.35">
      <c r="D1097" s="15"/>
      <c r="E1097" s="15"/>
      <c r="F1097" s="17"/>
    </row>
    <row r="1098" spans="4:6" x14ac:dyDescent="0.35">
      <c r="D1098" s="15"/>
      <c r="E1098" s="15"/>
      <c r="F1098" s="17"/>
    </row>
    <row r="1099" spans="4:6" x14ac:dyDescent="0.35">
      <c r="D1099" s="15"/>
      <c r="E1099" s="15"/>
      <c r="F1099" s="17"/>
    </row>
    <row r="1100" spans="4:6" x14ac:dyDescent="0.35">
      <c r="D1100" s="15"/>
      <c r="E1100" s="15"/>
      <c r="F1100" s="17"/>
    </row>
    <row r="1101" spans="4:6" x14ac:dyDescent="0.35">
      <c r="D1101" s="15"/>
      <c r="E1101" s="15"/>
      <c r="F1101" s="17"/>
    </row>
    <row r="1102" spans="4:6" x14ac:dyDescent="0.35">
      <c r="D1102" s="15"/>
      <c r="E1102" s="15"/>
      <c r="F1102" s="17"/>
    </row>
    <row r="1103" spans="4:6" x14ac:dyDescent="0.35">
      <c r="D1103" s="15"/>
      <c r="E1103" s="15"/>
      <c r="F1103" s="17"/>
    </row>
    <row r="1104" spans="4:6" x14ac:dyDescent="0.35">
      <c r="D1104" s="15"/>
      <c r="E1104" s="15"/>
      <c r="F1104" s="17"/>
    </row>
    <row r="1105" spans="4:6" x14ac:dyDescent="0.35">
      <c r="D1105" s="15"/>
      <c r="E1105" s="15"/>
      <c r="F1105" s="17"/>
    </row>
    <row r="1106" spans="4:6" x14ac:dyDescent="0.35">
      <c r="D1106" s="15"/>
      <c r="E1106" s="15"/>
      <c r="F1106" s="17"/>
    </row>
    <row r="1107" spans="4:6" x14ac:dyDescent="0.35">
      <c r="D1107" s="15"/>
      <c r="E1107" s="15"/>
      <c r="F1107" s="17"/>
    </row>
    <row r="1108" spans="4:6" x14ac:dyDescent="0.35">
      <c r="D1108" s="15"/>
      <c r="E1108" s="15"/>
      <c r="F1108" s="17"/>
    </row>
    <row r="1109" spans="4:6" x14ac:dyDescent="0.35">
      <c r="D1109" s="15"/>
      <c r="E1109" s="15"/>
      <c r="F1109" s="17"/>
    </row>
    <row r="1110" spans="4:6" x14ac:dyDescent="0.35">
      <c r="D1110" s="15"/>
      <c r="E1110" s="15"/>
      <c r="F1110" s="17"/>
    </row>
    <row r="1111" spans="4:6" x14ac:dyDescent="0.35">
      <c r="D1111" s="15"/>
      <c r="E1111" s="15"/>
      <c r="F1111" s="17"/>
    </row>
    <row r="1112" spans="4:6" x14ac:dyDescent="0.35">
      <c r="D1112" s="15"/>
      <c r="E1112" s="15"/>
      <c r="F1112" s="17"/>
    </row>
    <row r="1113" spans="4:6" x14ac:dyDescent="0.35">
      <c r="D1113" s="15"/>
      <c r="E1113" s="15"/>
      <c r="F1113" s="17"/>
    </row>
    <row r="1114" spans="4:6" x14ac:dyDescent="0.35">
      <c r="D1114" s="15"/>
      <c r="E1114" s="15"/>
      <c r="F1114" s="17"/>
    </row>
    <row r="1115" spans="4:6" x14ac:dyDescent="0.35">
      <c r="D1115" s="15"/>
      <c r="E1115" s="15"/>
      <c r="F1115" s="17"/>
    </row>
    <row r="1116" spans="4:6" x14ac:dyDescent="0.35">
      <c r="D1116" s="15"/>
      <c r="E1116" s="15"/>
      <c r="F1116" s="17"/>
    </row>
    <row r="1117" spans="4:6" x14ac:dyDescent="0.35">
      <c r="D1117" s="15"/>
      <c r="E1117" s="15"/>
      <c r="F1117" s="17"/>
    </row>
    <row r="1118" spans="4:6" x14ac:dyDescent="0.35">
      <c r="D1118" s="15"/>
      <c r="E1118" s="15"/>
      <c r="F1118" s="17"/>
    </row>
    <row r="1119" spans="4:6" x14ac:dyDescent="0.35">
      <c r="D1119" s="15"/>
      <c r="E1119" s="15"/>
      <c r="F1119" s="17"/>
    </row>
    <row r="1120" spans="4:6" x14ac:dyDescent="0.35">
      <c r="D1120" s="15"/>
      <c r="E1120" s="15"/>
      <c r="F1120" s="17"/>
    </row>
    <row r="1121" spans="4:6" x14ac:dyDescent="0.35">
      <c r="D1121" s="15"/>
      <c r="E1121" s="15"/>
      <c r="F1121" s="17"/>
    </row>
    <row r="1122" spans="4:6" x14ac:dyDescent="0.35">
      <c r="D1122" s="15"/>
      <c r="E1122" s="15"/>
      <c r="F1122" s="17"/>
    </row>
    <row r="1123" spans="4:6" x14ac:dyDescent="0.35">
      <c r="D1123" s="15"/>
      <c r="E1123" s="15"/>
      <c r="F1123" s="17"/>
    </row>
    <row r="1124" spans="4:6" x14ac:dyDescent="0.35">
      <c r="D1124" s="15"/>
      <c r="E1124" s="15"/>
      <c r="F1124" s="17"/>
    </row>
    <row r="1125" spans="4:6" x14ac:dyDescent="0.35">
      <c r="D1125" s="15"/>
      <c r="E1125" s="15"/>
      <c r="F1125" s="17"/>
    </row>
    <row r="1126" spans="4:6" x14ac:dyDescent="0.35">
      <c r="D1126" s="15"/>
      <c r="E1126" s="15"/>
      <c r="F1126" s="17"/>
    </row>
    <row r="1127" spans="4:6" x14ac:dyDescent="0.35">
      <c r="D1127" s="15"/>
      <c r="E1127" s="15"/>
      <c r="F1127" s="17"/>
    </row>
    <row r="1128" spans="4:6" x14ac:dyDescent="0.35">
      <c r="D1128" s="15"/>
      <c r="E1128" s="15"/>
      <c r="F1128" s="17"/>
    </row>
    <row r="1129" spans="4:6" x14ac:dyDescent="0.35">
      <c r="D1129" s="15"/>
      <c r="E1129" s="15"/>
      <c r="F1129" s="17"/>
    </row>
    <row r="1130" spans="4:6" x14ac:dyDescent="0.35">
      <c r="D1130" s="15"/>
      <c r="E1130" s="15"/>
      <c r="F1130" s="17"/>
    </row>
    <row r="1131" spans="4:6" x14ac:dyDescent="0.35">
      <c r="D1131" s="15"/>
      <c r="E1131" s="15"/>
      <c r="F1131" s="17"/>
    </row>
    <row r="1132" spans="4:6" x14ac:dyDescent="0.35">
      <c r="D1132" s="15"/>
      <c r="E1132" s="15"/>
      <c r="F1132" s="17"/>
    </row>
    <row r="1133" spans="4:6" x14ac:dyDescent="0.35">
      <c r="D1133" s="15"/>
      <c r="E1133" s="15"/>
      <c r="F1133" s="17"/>
    </row>
    <row r="1134" spans="4:6" x14ac:dyDescent="0.35">
      <c r="D1134" s="15"/>
      <c r="E1134" s="15"/>
      <c r="F1134" s="17"/>
    </row>
    <row r="1135" spans="4:6" x14ac:dyDescent="0.35">
      <c r="D1135" s="15"/>
      <c r="E1135" s="15"/>
      <c r="F1135" s="17"/>
    </row>
    <row r="1136" spans="4:6" x14ac:dyDescent="0.35">
      <c r="D1136" s="15"/>
      <c r="E1136" s="15"/>
      <c r="F1136" s="17"/>
    </row>
    <row r="1137" spans="4:6" x14ac:dyDescent="0.35">
      <c r="D1137" s="15"/>
      <c r="E1137" s="15"/>
      <c r="F1137" s="17"/>
    </row>
    <row r="1138" spans="4:6" x14ac:dyDescent="0.35">
      <c r="D1138" s="15"/>
      <c r="E1138" s="15"/>
      <c r="F1138" s="17"/>
    </row>
    <row r="1139" spans="4:6" x14ac:dyDescent="0.35">
      <c r="D1139" s="15"/>
      <c r="E1139" s="15"/>
      <c r="F1139" s="17"/>
    </row>
    <row r="1140" spans="4:6" x14ac:dyDescent="0.35">
      <c r="D1140" s="15"/>
      <c r="E1140" s="15"/>
      <c r="F1140" s="17"/>
    </row>
    <row r="1141" spans="4:6" x14ac:dyDescent="0.35">
      <c r="D1141" s="15"/>
      <c r="E1141" s="15"/>
      <c r="F1141" s="17"/>
    </row>
    <row r="1142" spans="4:6" x14ac:dyDescent="0.35">
      <c r="D1142" s="15"/>
      <c r="E1142" s="15"/>
      <c r="F1142" s="17"/>
    </row>
    <row r="1143" spans="4:6" x14ac:dyDescent="0.35">
      <c r="D1143" s="15"/>
      <c r="E1143" s="15"/>
      <c r="F1143" s="17"/>
    </row>
    <row r="1144" spans="4:6" x14ac:dyDescent="0.35">
      <c r="D1144" s="15"/>
      <c r="E1144" s="15"/>
      <c r="F1144" s="17"/>
    </row>
    <row r="1145" spans="4:6" x14ac:dyDescent="0.35">
      <c r="D1145" s="15"/>
      <c r="E1145" s="15"/>
      <c r="F1145" s="17"/>
    </row>
    <row r="1146" spans="4:6" x14ac:dyDescent="0.35">
      <c r="D1146" s="15"/>
      <c r="E1146" s="15"/>
      <c r="F1146" s="17"/>
    </row>
    <row r="1147" spans="4:6" x14ac:dyDescent="0.35">
      <c r="D1147" s="15"/>
      <c r="E1147" s="15"/>
      <c r="F1147" s="17"/>
    </row>
    <row r="1148" spans="4:6" x14ac:dyDescent="0.35">
      <c r="D1148" s="15"/>
      <c r="E1148" s="15"/>
      <c r="F1148" s="17"/>
    </row>
    <row r="1149" spans="4:6" x14ac:dyDescent="0.35">
      <c r="D1149" s="15"/>
      <c r="E1149" s="15"/>
      <c r="F1149" s="17"/>
    </row>
    <row r="1150" spans="4:6" x14ac:dyDescent="0.35">
      <c r="D1150" s="15"/>
      <c r="E1150" s="15"/>
      <c r="F1150" s="17"/>
    </row>
    <row r="1151" spans="4:6" x14ac:dyDescent="0.35">
      <c r="D1151" s="15"/>
      <c r="E1151" s="15"/>
      <c r="F1151" s="17"/>
    </row>
    <row r="1152" spans="4:6" x14ac:dyDescent="0.35">
      <c r="D1152" s="15"/>
      <c r="E1152" s="15"/>
      <c r="F1152" s="17"/>
    </row>
    <row r="1153" spans="4:6" x14ac:dyDescent="0.35">
      <c r="D1153" s="15"/>
      <c r="E1153" s="15"/>
      <c r="F1153" s="17"/>
    </row>
    <row r="1154" spans="4:6" x14ac:dyDescent="0.35">
      <c r="D1154" s="15"/>
      <c r="E1154" s="15"/>
      <c r="F1154" s="17"/>
    </row>
    <row r="1155" spans="4:6" x14ac:dyDescent="0.35">
      <c r="D1155" s="15"/>
      <c r="E1155" s="15"/>
      <c r="F1155" s="17"/>
    </row>
    <row r="1156" spans="4:6" x14ac:dyDescent="0.35">
      <c r="D1156" s="15"/>
      <c r="E1156" s="15"/>
      <c r="F1156" s="17"/>
    </row>
    <row r="1157" spans="4:6" x14ac:dyDescent="0.35">
      <c r="D1157" s="15"/>
      <c r="E1157" s="15"/>
      <c r="F1157" s="17"/>
    </row>
    <row r="1158" spans="4:6" x14ac:dyDescent="0.35">
      <c r="D1158" s="15"/>
      <c r="E1158" s="15"/>
      <c r="F1158" s="17"/>
    </row>
    <row r="1159" spans="4:6" x14ac:dyDescent="0.35">
      <c r="D1159" s="15"/>
      <c r="E1159" s="15"/>
      <c r="F1159" s="17"/>
    </row>
    <row r="1160" spans="4:6" x14ac:dyDescent="0.35">
      <c r="D1160" s="15"/>
      <c r="E1160" s="15"/>
      <c r="F1160" s="17"/>
    </row>
    <row r="1161" spans="4:6" x14ac:dyDescent="0.35">
      <c r="D1161" s="15"/>
      <c r="E1161" s="15"/>
      <c r="F1161" s="17"/>
    </row>
    <row r="1162" spans="4:6" x14ac:dyDescent="0.35">
      <c r="D1162" s="15"/>
      <c r="E1162" s="15"/>
      <c r="F1162" s="17"/>
    </row>
    <row r="1163" spans="4:6" x14ac:dyDescent="0.35">
      <c r="D1163" s="15"/>
      <c r="E1163" s="15"/>
      <c r="F1163" s="17"/>
    </row>
    <row r="1164" spans="4:6" x14ac:dyDescent="0.35">
      <c r="D1164" s="15"/>
      <c r="E1164" s="15"/>
      <c r="F1164" s="17"/>
    </row>
    <row r="1165" spans="4:6" x14ac:dyDescent="0.35">
      <c r="D1165" s="15"/>
      <c r="E1165" s="15"/>
      <c r="F1165" s="17"/>
    </row>
    <row r="1166" spans="4:6" x14ac:dyDescent="0.35">
      <c r="D1166" s="15"/>
      <c r="E1166" s="15"/>
      <c r="F1166" s="17"/>
    </row>
    <row r="1167" spans="4:6" x14ac:dyDescent="0.35">
      <c r="D1167" s="15"/>
      <c r="E1167" s="15"/>
      <c r="F1167" s="17"/>
    </row>
    <row r="1168" spans="4:6" x14ac:dyDescent="0.35">
      <c r="D1168" s="15"/>
      <c r="E1168" s="15"/>
      <c r="F1168" s="17"/>
    </row>
    <row r="1169" spans="4:6" x14ac:dyDescent="0.35">
      <c r="D1169" s="15"/>
      <c r="E1169" s="15"/>
      <c r="F1169" s="17"/>
    </row>
    <row r="1170" spans="4:6" x14ac:dyDescent="0.35">
      <c r="D1170" s="15"/>
      <c r="E1170" s="15"/>
      <c r="F1170" s="17"/>
    </row>
    <row r="1171" spans="4:6" x14ac:dyDescent="0.35">
      <c r="D1171" s="15"/>
      <c r="E1171" s="15"/>
      <c r="F1171" s="17"/>
    </row>
    <row r="1172" spans="4:6" x14ac:dyDescent="0.35">
      <c r="D1172" s="15"/>
      <c r="E1172" s="15"/>
      <c r="F1172" s="17"/>
    </row>
    <row r="1173" spans="4:6" x14ac:dyDescent="0.35">
      <c r="D1173" s="15"/>
      <c r="E1173" s="15"/>
      <c r="F1173" s="17"/>
    </row>
    <row r="1174" spans="4:6" x14ac:dyDescent="0.35">
      <c r="D1174" s="15"/>
      <c r="E1174" s="15"/>
      <c r="F1174" s="17"/>
    </row>
    <row r="1175" spans="4:6" x14ac:dyDescent="0.35">
      <c r="D1175" s="15"/>
      <c r="E1175" s="15"/>
      <c r="F1175" s="17"/>
    </row>
    <row r="1176" spans="4:6" x14ac:dyDescent="0.35">
      <c r="D1176" s="15"/>
      <c r="E1176" s="15"/>
      <c r="F1176" s="17"/>
    </row>
    <row r="1177" spans="4:6" x14ac:dyDescent="0.35">
      <c r="D1177" s="15"/>
      <c r="E1177" s="15"/>
      <c r="F1177" s="17"/>
    </row>
    <row r="1178" spans="4:6" x14ac:dyDescent="0.35">
      <c r="D1178" s="15"/>
      <c r="E1178" s="15"/>
      <c r="F1178" s="17"/>
    </row>
    <row r="1179" spans="4:6" x14ac:dyDescent="0.35">
      <c r="D1179" s="15"/>
      <c r="E1179" s="15"/>
      <c r="F1179" s="17"/>
    </row>
    <row r="1180" spans="4:6" x14ac:dyDescent="0.35">
      <c r="D1180" s="15"/>
      <c r="E1180" s="15"/>
      <c r="F1180" s="17"/>
    </row>
    <row r="1181" spans="4:6" x14ac:dyDescent="0.35">
      <c r="D1181" s="15"/>
      <c r="E1181" s="15"/>
      <c r="F1181" s="17"/>
    </row>
    <row r="1182" spans="4:6" x14ac:dyDescent="0.35">
      <c r="D1182" s="15"/>
      <c r="E1182" s="15"/>
      <c r="F1182" s="17"/>
    </row>
    <row r="1183" spans="4:6" x14ac:dyDescent="0.35">
      <c r="D1183" s="15"/>
      <c r="E1183" s="15"/>
      <c r="F1183" s="17"/>
    </row>
    <row r="1184" spans="4:6" x14ac:dyDescent="0.35">
      <c r="D1184" s="15"/>
      <c r="E1184" s="15"/>
      <c r="F1184" s="17"/>
    </row>
    <row r="1185" spans="4:6" x14ac:dyDescent="0.35">
      <c r="D1185" s="15"/>
      <c r="E1185" s="15"/>
      <c r="F1185" s="17"/>
    </row>
    <row r="1186" spans="4:6" x14ac:dyDescent="0.35">
      <c r="D1186" s="15"/>
      <c r="E1186" s="15"/>
      <c r="F1186" s="17"/>
    </row>
    <row r="1187" spans="4:6" x14ac:dyDescent="0.35">
      <c r="D1187" s="15"/>
      <c r="E1187" s="15"/>
      <c r="F1187" s="17"/>
    </row>
    <row r="1188" spans="4:6" x14ac:dyDescent="0.35">
      <c r="D1188" s="15"/>
      <c r="E1188" s="15"/>
      <c r="F1188" s="17"/>
    </row>
    <row r="1189" spans="4:6" x14ac:dyDescent="0.35">
      <c r="D1189" s="15"/>
      <c r="E1189" s="15"/>
      <c r="F1189" s="17"/>
    </row>
    <row r="1190" spans="4:6" x14ac:dyDescent="0.35">
      <c r="D1190" s="15"/>
      <c r="E1190" s="15"/>
      <c r="F1190" s="17"/>
    </row>
    <row r="1191" spans="4:6" x14ac:dyDescent="0.35">
      <c r="D1191" s="15"/>
      <c r="E1191" s="15"/>
      <c r="F1191" s="17"/>
    </row>
    <row r="1192" spans="4:6" x14ac:dyDescent="0.35">
      <c r="D1192" s="15"/>
      <c r="E1192" s="15"/>
      <c r="F1192" s="17"/>
    </row>
    <row r="1193" spans="4:6" x14ac:dyDescent="0.35">
      <c r="D1193" s="15"/>
      <c r="E1193" s="15"/>
      <c r="F1193" s="17"/>
    </row>
    <row r="1194" spans="4:6" x14ac:dyDescent="0.35">
      <c r="D1194" s="15"/>
      <c r="E1194" s="15"/>
      <c r="F1194" s="17"/>
    </row>
    <row r="1195" spans="4:6" x14ac:dyDescent="0.35">
      <c r="D1195" s="15"/>
      <c r="E1195" s="15"/>
      <c r="F1195" s="17"/>
    </row>
    <row r="1196" spans="4:6" x14ac:dyDescent="0.35">
      <c r="D1196" s="15"/>
      <c r="E1196" s="15"/>
      <c r="F1196" s="17"/>
    </row>
    <row r="1197" spans="4:6" x14ac:dyDescent="0.35">
      <c r="D1197" s="15"/>
      <c r="E1197" s="15"/>
      <c r="F1197" s="17"/>
    </row>
    <row r="1198" spans="4:6" x14ac:dyDescent="0.35">
      <c r="D1198" s="15"/>
      <c r="E1198" s="15"/>
      <c r="F1198" s="17"/>
    </row>
    <row r="1199" spans="4:6" x14ac:dyDescent="0.35">
      <c r="D1199" s="15"/>
      <c r="E1199" s="15"/>
      <c r="F1199" s="17"/>
    </row>
    <row r="1200" spans="4:6" x14ac:dyDescent="0.35">
      <c r="D1200" s="15"/>
      <c r="E1200" s="15"/>
      <c r="F1200" s="17"/>
    </row>
    <row r="1201" spans="4:6" x14ac:dyDescent="0.35">
      <c r="D1201" s="15"/>
      <c r="E1201" s="15"/>
      <c r="F1201" s="17"/>
    </row>
    <row r="1202" spans="4:6" x14ac:dyDescent="0.35">
      <c r="D1202" s="15"/>
      <c r="E1202" s="15"/>
      <c r="F1202" s="17"/>
    </row>
    <row r="1203" spans="4:6" x14ac:dyDescent="0.35">
      <c r="D1203" s="15"/>
      <c r="E1203" s="15"/>
      <c r="F1203" s="17"/>
    </row>
    <row r="1204" spans="4:6" x14ac:dyDescent="0.35">
      <c r="D1204" s="15"/>
      <c r="E1204" s="15"/>
      <c r="F1204" s="17"/>
    </row>
    <row r="1205" spans="4:6" x14ac:dyDescent="0.35">
      <c r="D1205" s="15"/>
      <c r="E1205" s="15"/>
      <c r="F1205" s="17"/>
    </row>
    <row r="1206" spans="4:6" x14ac:dyDescent="0.35">
      <c r="D1206" s="15"/>
      <c r="E1206" s="15"/>
      <c r="F1206" s="17"/>
    </row>
    <row r="1207" spans="4:6" x14ac:dyDescent="0.35">
      <c r="D1207" s="15"/>
      <c r="E1207" s="15"/>
      <c r="F1207" s="17"/>
    </row>
    <row r="1208" spans="4:6" x14ac:dyDescent="0.35">
      <c r="D1208" s="15"/>
      <c r="E1208" s="15"/>
      <c r="F1208" s="17"/>
    </row>
    <row r="1209" spans="4:6" x14ac:dyDescent="0.35">
      <c r="D1209" s="15"/>
      <c r="E1209" s="15"/>
      <c r="F1209" s="17"/>
    </row>
    <row r="1210" spans="4:6" x14ac:dyDescent="0.35">
      <c r="D1210" s="15"/>
      <c r="E1210" s="15"/>
      <c r="F1210" s="17"/>
    </row>
    <row r="1211" spans="4:6" x14ac:dyDescent="0.35">
      <c r="D1211" s="15"/>
      <c r="E1211" s="15"/>
      <c r="F1211" s="17"/>
    </row>
    <row r="1212" spans="4:6" x14ac:dyDescent="0.35">
      <c r="D1212" s="15"/>
      <c r="E1212" s="15"/>
      <c r="F1212" s="17"/>
    </row>
    <row r="1213" spans="4:6" x14ac:dyDescent="0.35">
      <c r="D1213" s="15"/>
      <c r="E1213" s="15"/>
      <c r="F1213" s="17"/>
    </row>
    <row r="1214" spans="4:6" x14ac:dyDescent="0.35">
      <c r="D1214" s="15"/>
      <c r="E1214" s="15"/>
      <c r="F1214" s="17"/>
    </row>
    <row r="1215" spans="4:6" x14ac:dyDescent="0.35">
      <c r="D1215" s="15"/>
      <c r="E1215" s="15"/>
      <c r="F1215" s="17"/>
    </row>
    <row r="1216" spans="4:6" x14ac:dyDescent="0.35">
      <c r="D1216" s="15"/>
      <c r="E1216" s="15"/>
      <c r="F1216" s="17"/>
    </row>
    <row r="1217" spans="4:6" x14ac:dyDescent="0.35">
      <c r="D1217" s="15"/>
      <c r="E1217" s="15"/>
      <c r="F1217" s="17"/>
    </row>
    <row r="1218" spans="4:6" x14ac:dyDescent="0.35">
      <c r="D1218" s="15"/>
      <c r="E1218" s="15"/>
      <c r="F1218" s="17"/>
    </row>
    <row r="1219" spans="4:6" x14ac:dyDescent="0.35">
      <c r="D1219" s="15"/>
      <c r="E1219" s="15"/>
      <c r="F1219" s="17"/>
    </row>
    <row r="1220" spans="4:6" x14ac:dyDescent="0.35">
      <c r="D1220" s="15"/>
      <c r="E1220" s="15"/>
      <c r="F1220" s="17"/>
    </row>
    <row r="1221" spans="4:6" x14ac:dyDescent="0.35">
      <c r="D1221" s="15"/>
      <c r="E1221" s="15"/>
      <c r="F1221" s="17"/>
    </row>
    <row r="1222" spans="4:6" x14ac:dyDescent="0.35">
      <c r="D1222" s="15"/>
      <c r="E1222" s="15"/>
      <c r="F1222" s="17"/>
    </row>
    <row r="1223" spans="4:6" x14ac:dyDescent="0.35">
      <c r="D1223" s="15"/>
      <c r="E1223" s="15"/>
      <c r="F1223" s="17"/>
    </row>
    <row r="1224" spans="4:6" x14ac:dyDescent="0.35">
      <c r="D1224" s="15"/>
      <c r="E1224" s="15"/>
      <c r="F1224" s="17"/>
    </row>
    <row r="1225" spans="4:6" x14ac:dyDescent="0.35">
      <c r="D1225" s="15"/>
      <c r="E1225" s="15"/>
      <c r="F1225" s="17"/>
    </row>
    <row r="1226" spans="4:6" x14ac:dyDescent="0.35">
      <c r="D1226" s="15"/>
      <c r="E1226" s="15"/>
      <c r="F1226" s="17"/>
    </row>
    <row r="1227" spans="4:6" x14ac:dyDescent="0.35">
      <c r="D1227" s="15"/>
      <c r="E1227" s="15"/>
      <c r="F1227" s="17"/>
    </row>
    <row r="1228" spans="4:6" x14ac:dyDescent="0.35">
      <c r="D1228" s="15"/>
      <c r="E1228" s="15"/>
      <c r="F1228" s="17"/>
    </row>
    <row r="1229" spans="4:6" x14ac:dyDescent="0.35">
      <c r="D1229" s="15"/>
      <c r="E1229" s="15"/>
      <c r="F1229" s="17"/>
    </row>
    <row r="1230" spans="4:6" x14ac:dyDescent="0.35">
      <c r="D1230" s="15"/>
      <c r="E1230" s="15"/>
      <c r="F1230" s="17"/>
    </row>
    <row r="1231" spans="4:6" x14ac:dyDescent="0.35">
      <c r="D1231" s="15"/>
      <c r="E1231" s="15"/>
      <c r="F1231" s="17"/>
    </row>
    <row r="1232" spans="4:6" x14ac:dyDescent="0.35">
      <c r="D1232" s="15"/>
      <c r="E1232" s="15"/>
      <c r="F1232" s="17"/>
    </row>
    <row r="1233" spans="4:6" x14ac:dyDescent="0.35">
      <c r="D1233" s="15"/>
      <c r="E1233" s="15"/>
      <c r="F1233" s="17"/>
    </row>
    <row r="1234" spans="4:6" x14ac:dyDescent="0.35">
      <c r="D1234" s="15"/>
      <c r="E1234" s="15"/>
      <c r="F1234" s="17"/>
    </row>
    <row r="1235" spans="4:6" x14ac:dyDescent="0.35">
      <c r="D1235" s="15"/>
      <c r="E1235" s="15"/>
      <c r="F1235" s="17"/>
    </row>
    <row r="1236" spans="4:6" x14ac:dyDescent="0.35">
      <c r="D1236" s="15"/>
      <c r="E1236" s="15"/>
      <c r="F1236" s="17"/>
    </row>
    <row r="1237" spans="4:6" x14ac:dyDescent="0.35">
      <c r="D1237" s="15"/>
      <c r="E1237" s="15"/>
      <c r="F1237" s="17"/>
    </row>
    <row r="1238" spans="4:6" x14ac:dyDescent="0.35">
      <c r="D1238" s="15"/>
      <c r="E1238" s="15"/>
      <c r="F1238" s="17"/>
    </row>
    <row r="1239" spans="4:6" x14ac:dyDescent="0.35">
      <c r="D1239" s="15"/>
      <c r="E1239" s="15"/>
      <c r="F1239" s="17"/>
    </row>
    <row r="1240" spans="4:6" x14ac:dyDescent="0.35">
      <c r="D1240" s="15"/>
      <c r="E1240" s="15"/>
      <c r="F1240" s="17"/>
    </row>
    <row r="1241" spans="4:6" x14ac:dyDescent="0.35">
      <c r="D1241" s="15"/>
      <c r="E1241" s="15"/>
      <c r="F1241" s="17"/>
    </row>
    <row r="1242" spans="4:6" x14ac:dyDescent="0.35">
      <c r="D1242" s="15"/>
      <c r="E1242" s="15"/>
      <c r="F1242" s="17"/>
    </row>
    <row r="1243" spans="4:6" x14ac:dyDescent="0.35">
      <c r="D1243" s="15"/>
      <c r="E1243" s="15"/>
      <c r="F1243" s="17"/>
    </row>
    <row r="1244" spans="4:6" x14ac:dyDescent="0.35">
      <c r="D1244" s="15"/>
      <c r="E1244" s="15"/>
      <c r="F1244" s="17"/>
    </row>
    <row r="1245" spans="4:6" x14ac:dyDescent="0.35">
      <c r="D1245" s="15"/>
      <c r="E1245" s="15"/>
      <c r="F1245" s="17"/>
    </row>
    <row r="1246" spans="4:6" x14ac:dyDescent="0.35">
      <c r="D1246" s="15"/>
      <c r="E1246" s="15"/>
      <c r="F1246" s="17"/>
    </row>
    <row r="1247" spans="4:6" x14ac:dyDescent="0.35">
      <c r="D1247" s="15"/>
      <c r="E1247" s="15"/>
      <c r="F1247" s="17"/>
    </row>
    <row r="1248" spans="4:6" x14ac:dyDescent="0.35">
      <c r="D1248" s="15"/>
      <c r="E1248" s="15"/>
      <c r="F1248" s="17"/>
    </row>
    <row r="1249" spans="4:6" x14ac:dyDescent="0.35">
      <c r="D1249" s="15"/>
      <c r="E1249" s="15"/>
      <c r="F1249" s="17"/>
    </row>
    <row r="1250" spans="4:6" x14ac:dyDescent="0.35">
      <c r="D1250" s="15"/>
      <c r="E1250" s="15"/>
      <c r="F1250" s="17"/>
    </row>
    <row r="1251" spans="4:6" x14ac:dyDescent="0.35">
      <c r="D1251" s="15"/>
      <c r="E1251" s="15"/>
      <c r="F1251" s="17"/>
    </row>
    <row r="1252" spans="4:6" x14ac:dyDescent="0.35">
      <c r="D1252" s="15"/>
      <c r="E1252" s="15"/>
      <c r="F1252" s="17"/>
    </row>
    <row r="1253" spans="4:6" x14ac:dyDescent="0.35">
      <c r="D1253" s="15"/>
      <c r="E1253" s="15"/>
      <c r="F1253" s="17"/>
    </row>
    <row r="1254" spans="4:6" x14ac:dyDescent="0.35">
      <c r="D1254" s="15"/>
      <c r="E1254" s="15"/>
      <c r="F1254" s="17"/>
    </row>
    <row r="1255" spans="4:6" x14ac:dyDescent="0.35">
      <c r="D1255" s="15"/>
      <c r="E1255" s="15"/>
      <c r="F1255" s="17"/>
    </row>
    <row r="1256" spans="4:6" x14ac:dyDescent="0.35">
      <c r="D1256" s="15"/>
      <c r="E1256" s="15"/>
      <c r="F1256" s="17"/>
    </row>
    <row r="1257" spans="4:6" x14ac:dyDescent="0.35">
      <c r="D1257" s="15"/>
      <c r="E1257" s="15"/>
      <c r="F1257" s="17"/>
    </row>
    <row r="1258" spans="4:6" x14ac:dyDescent="0.35">
      <c r="D1258" s="15"/>
      <c r="E1258" s="15"/>
      <c r="F1258" s="17"/>
    </row>
    <row r="1259" spans="4:6" x14ac:dyDescent="0.35">
      <c r="D1259" s="15"/>
      <c r="E1259" s="15"/>
      <c r="F1259" s="17"/>
    </row>
    <row r="1260" spans="4:6" x14ac:dyDescent="0.35">
      <c r="D1260" s="15"/>
      <c r="E1260" s="15"/>
      <c r="F1260" s="17"/>
    </row>
    <row r="1261" spans="4:6" x14ac:dyDescent="0.35">
      <c r="D1261" s="15"/>
      <c r="E1261" s="15"/>
      <c r="F1261" s="17"/>
    </row>
    <row r="1262" spans="4:6" x14ac:dyDescent="0.35">
      <c r="D1262" s="15"/>
      <c r="E1262" s="15"/>
      <c r="F1262" s="17"/>
    </row>
    <row r="1263" spans="4:6" x14ac:dyDescent="0.35">
      <c r="D1263" s="15"/>
      <c r="E1263" s="15"/>
      <c r="F1263" s="17"/>
    </row>
    <row r="1264" spans="4:6" x14ac:dyDescent="0.35">
      <c r="D1264" s="15"/>
      <c r="E1264" s="15"/>
      <c r="F1264" s="17"/>
    </row>
    <row r="1265" spans="4:6" x14ac:dyDescent="0.35">
      <c r="D1265" s="15"/>
      <c r="E1265" s="15"/>
      <c r="F1265" s="17"/>
    </row>
    <row r="1266" spans="4:6" x14ac:dyDescent="0.35">
      <c r="D1266" s="15"/>
      <c r="E1266" s="15"/>
      <c r="F1266" s="17"/>
    </row>
    <row r="1267" spans="4:6" x14ac:dyDescent="0.35">
      <c r="D1267" s="15"/>
      <c r="E1267" s="15"/>
      <c r="F1267" s="17"/>
    </row>
    <row r="1268" spans="4:6" x14ac:dyDescent="0.35">
      <c r="D1268" s="15"/>
      <c r="E1268" s="15"/>
      <c r="F1268" s="17"/>
    </row>
    <row r="1269" spans="4:6" x14ac:dyDescent="0.35">
      <c r="D1269" s="15"/>
      <c r="E1269" s="15"/>
      <c r="F1269" s="17"/>
    </row>
    <row r="1270" spans="4:6" x14ac:dyDescent="0.35">
      <c r="D1270" s="15"/>
      <c r="E1270" s="15"/>
      <c r="F1270" s="17"/>
    </row>
    <row r="1271" spans="4:6" x14ac:dyDescent="0.35">
      <c r="D1271" s="15"/>
      <c r="E1271" s="15"/>
      <c r="F1271" s="17"/>
    </row>
    <row r="1272" spans="4:6" x14ac:dyDescent="0.35">
      <c r="D1272" s="15"/>
      <c r="E1272" s="15"/>
      <c r="F1272" s="17"/>
    </row>
    <row r="1273" spans="4:6" x14ac:dyDescent="0.35">
      <c r="D1273" s="15"/>
      <c r="E1273" s="15"/>
      <c r="F1273" s="17"/>
    </row>
    <row r="1274" spans="4:6" x14ac:dyDescent="0.35">
      <c r="D1274" s="15"/>
      <c r="E1274" s="15"/>
      <c r="F1274" s="17"/>
    </row>
    <row r="1275" spans="4:6" x14ac:dyDescent="0.35">
      <c r="D1275" s="15"/>
      <c r="E1275" s="15"/>
      <c r="F1275" s="17"/>
    </row>
    <row r="1276" spans="4:6" x14ac:dyDescent="0.35">
      <c r="D1276" s="15"/>
      <c r="E1276" s="15"/>
      <c r="F1276" s="17"/>
    </row>
    <row r="1277" spans="4:6" x14ac:dyDescent="0.35">
      <c r="D1277" s="15"/>
      <c r="E1277" s="15"/>
      <c r="F1277" s="17"/>
    </row>
    <row r="1278" spans="4:6" x14ac:dyDescent="0.35">
      <c r="D1278" s="15"/>
      <c r="E1278" s="15"/>
      <c r="F1278" s="17"/>
    </row>
    <row r="1279" spans="4:6" x14ac:dyDescent="0.35">
      <c r="D1279" s="15"/>
      <c r="E1279" s="15"/>
      <c r="F1279" s="17"/>
    </row>
    <row r="1280" spans="4:6" x14ac:dyDescent="0.35">
      <c r="D1280" s="15"/>
      <c r="E1280" s="15"/>
      <c r="F1280" s="17"/>
    </row>
    <row r="1281" spans="4:6" x14ac:dyDescent="0.35">
      <c r="D1281" s="15"/>
      <c r="E1281" s="15"/>
      <c r="F1281" s="17"/>
    </row>
    <row r="1282" spans="4:6" x14ac:dyDescent="0.35">
      <c r="D1282" s="15"/>
      <c r="E1282" s="15"/>
      <c r="F1282" s="17"/>
    </row>
    <row r="1283" spans="4:6" x14ac:dyDescent="0.35">
      <c r="D1283" s="15"/>
      <c r="E1283" s="15"/>
      <c r="F1283" s="17"/>
    </row>
    <row r="1284" spans="4:6" x14ac:dyDescent="0.35">
      <c r="D1284" s="15"/>
      <c r="E1284" s="15"/>
      <c r="F1284" s="17"/>
    </row>
    <row r="1285" spans="4:6" x14ac:dyDescent="0.35">
      <c r="D1285" s="15"/>
      <c r="E1285" s="15"/>
      <c r="F1285" s="17"/>
    </row>
    <row r="1286" spans="4:6" x14ac:dyDescent="0.35">
      <c r="D1286" s="15"/>
      <c r="E1286" s="15"/>
      <c r="F1286" s="17"/>
    </row>
    <row r="1287" spans="4:6" x14ac:dyDescent="0.35">
      <c r="D1287" s="15"/>
      <c r="E1287" s="15"/>
      <c r="F1287" s="17"/>
    </row>
    <row r="1288" spans="4:6" x14ac:dyDescent="0.35">
      <c r="D1288" s="15"/>
      <c r="E1288" s="15"/>
      <c r="F1288" s="17"/>
    </row>
    <row r="1289" spans="4:6" x14ac:dyDescent="0.35">
      <c r="D1289" s="15"/>
      <c r="E1289" s="15"/>
      <c r="F1289" s="17"/>
    </row>
    <row r="1290" spans="4:6" x14ac:dyDescent="0.35">
      <c r="D1290" s="15"/>
      <c r="E1290" s="15"/>
      <c r="F1290" s="17"/>
    </row>
    <row r="1291" spans="4:6" x14ac:dyDescent="0.35">
      <c r="D1291" s="15"/>
      <c r="E1291" s="15"/>
      <c r="F1291" s="17"/>
    </row>
    <row r="1292" spans="4:6" x14ac:dyDescent="0.35">
      <c r="D1292" s="15"/>
      <c r="E1292" s="15"/>
      <c r="F1292" s="17"/>
    </row>
    <row r="1293" spans="4:6" x14ac:dyDescent="0.35">
      <c r="D1293" s="15"/>
      <c r="E1293" s="15"/>
      <c r="F1293" s="17"/>
    </row>
    <row r="1294" spans="4:6" x14ac:dyDescent="0.35">
      <c r="D1294" s="15"/>
      <c r="E1294" s="15"/>
      <c r="F1294" s="17"/>
    </row>
    <row r="1295" spans="4:6" x14ac:dyDescent="0.35">
      <c r="D1295" s="15"/>
      <c r="E1295" s="15"/>
      <c r="F1295" s="17"/>
    </row>
    <row r="1296" spans="4:6" x14ac:dyDescent="0.35">
      <c r="D1296" s="15"/>
      <c r="E1296" s="15"/>
      <c r="F1296" s="17"/>
    </row>
    <row r="1297" spans="4:6" x14ac:dyDescent="0.35">
      <c r="D1297" s="15"/>
      <c r="E1297" s="15"/>
      <c r="F1297" s="17"/>
    </row>
    <row r="1298" spans="4:6" x14ac:dyDescent="0.35">
      <c r="D1298" s="15"/>
      <c r="E1298" s="15"/>
      <c r="F1298" s="17"/>
    </row>
    <row r="1299" spans="4:6" x14ac:dyDescent="0.35">
      <c r="D1299" s="15"/>
      <c r="E1299" s="15"/>
      <c r="F1299" s="17"/>
    </row>
    <row r="1300" spans="4:6" x14ac:dyDescent="0.35">
      <c r="D1300" s="15"/>
      <c r="E1300" s="15"/>
      <c r="F1300" s="17"/>
    </row>
    <row r="1301" spans="4:6" x14ac:dyDescent="0.35">
      <c r="D1301" s="15"/>
      <c r="E1301" s="15"/>
      <c r="F1301" s="17"/>
    </row>
    <row r="1302" spans="4:6" x14ac:dyDescent="0.35">
      <c r="D1302" s="15"/>
      <c r="E1302" s="15"/>
      <c r="F1302" s="17"/>
    </row>
    <row r="1303" spans="4:6" x14ac:dyDescent="0.35">
      <c r="D1303" s="15"/>
      <c r="E1303" s="15"/>
      <c r="F1303" s="17"/>
    </row>
    <row r="1304" spans="4:6" x14ac:dyDescent="0.35">
      <c r="D1304" s="15"/>
      <c r="E1304" s="15"/>
      <c r="F1304" s="17"/>
    </row>
    <row r="1305" spans="4:6" x14ac:dyDescent="0.35">
      <c r="D1305" s="15"/>
      <c r="E1305" s="15"/>
      <c r="F1305" s="17"/>
    </row>
    <row r="1306" spans="4:6" x14ac:dyDescent="0.35">
      <c r="D1306" s="15"/>
      <c r="E1306" s="15"/>
      <c r="F1306" s="17"/>
    </row>
    <row r="1307" spans="4:6" x14ac:dyDescent="0.35">
      <c r="D1307" s="15"/>
      <c r="E1307" s="15"/>
      <c r="F1307" s="17"/>
    </row>
    <row r="1308" spans="4:6" x14ac:dyDescent="0.35">
      <c r="D1308" s="15"/>
      <c r="E1308" s="15"/>
      <c r="F1308" s="17"/>
    </row>
    <row r="1309" spans="4:6" x14ac:dyDescent="0.35">
      <c r="D1309" s="15"/>
      <c r="E1309" s="15"/>
      <c r="F1309" s="17"/>
    </row>
    <row r="1310" spans="4:6" x14ac:dyDescent="0.35">
      <c r="D1310" s="15"/>
      <c r="E1310" s="15"/>
      <c r="F1310" s="17"/>
    </row>
    <row r="1311" spans="4:6" x14ac:dyDescent="0.35">
      <c r="D1311" s="15"/>
      <c r="E1311" s="15"/>
      <c r="F1311" s="17"/>
    </row>
    <row r="1312" spans="4:6" x14ac:dyDescent="0.35">
      <c r="D1312" s="15"/>
      <c r="E1312" s="15"/>
      <c r="F1312" s="17"/>
    </row>
    <row r="1313" spans="4:6" x14ac:dyDescent="0.35">
      <c r="D1313" s="15"/>
      <c r="E1313" s="15"/>
      <c r="F1313" s="17"/>
    </row>
    <row r="1314" spans="4:6" x14ac:dyDescent="0.35">
      <c r="D1314" s="15"/>
      <c r="E1314" s="15"/>
      <c r="F1314" s="17"/>
    </row>
    <row r="1315" spans="4:6" x14ac:dyDescent="0.35">
      <c r="D1315" s="15"/>
      <c r="E1315" s="15"/>
      <c r="F1315" s="17"/>
    </row>
    <row r="1316" spans="4:6" x14ac:dyDescent="0.35">
      <c r="D1316" s="15"/>
      <c r="E1316" s="15"/>
      <c r="F1316" s="17"/>
    </row>
    <row r="1317" spans="4:6" x14ac:dyDescent="0.35">
      <c r="D1317" s="15"/>
      <c r="E1317" s="15"/>
      <c r="F1317" s="17"/>
    </row>
    <row r="1318" spans="4:6" x14ac:dyDescent="0.35">
      <c r="D1318" s="15"/>
      <c r="E1318" s="15"/>
      <c r="F1318" s="17"/>
    </row>
    <row r="1319" spans="4:6" x14ac:dyDescent="0.35">
      <c r="D1319" s="15"/>
      <c r="E1319" s="15"/>
      <c r="F1319" s="17"/>
    </row>
    <row r="1320" spans="4:6" x14ac:dyDescent="0.35">
      <c r="D1320" s="15"/>
      <c r="E1320" s="15"/>
      <c r="F1320" s="17"/>
    </row>
    <row r="1321" spans="4:6" x14ac:dyDescent="0.35">
      <c r="D1321" s="15"/>
      <c r="E1321" s="15"/>
      <c r="F1321" s="17"/>
    </row>
    <row r="1322" spans="4:6" x14ac:dyDescent="0.35">
      <c r="D1322" s="15"/>
      <c r="E1322" s="15"/>
      <c r="F1322" s="17"/>
    </row>
    <row r="1323" spans="4:6" x14ac:dyDescent="0.35">
      <c r="D1323" s="15"/>
      <c r="E1323" s="15"/>
      <c r="F1323" s="17"/>
    </row>
    <row r="1324" spans="4:6" x14ac:dyDescent="0.35">
      <c r="D1324" s="15"/>
      <c r="E1324" s="15"/>
      <c r="F1324" s="17"/>
    </row>
    <row r="1325" spans="4:6" x14ac:dyDescent="0.35">
      <c r="D1325" s="15"/>
      <c r="E1325" s="15"/>
      <c r="F1325" s="17"/>
    </row>
    <row r="1326" spans="4:6" x14ac:dyDescent="0.35">
      <c r="D1326" s="15"/>
      <c r="E1326" s="15"/>
      <c r="F1326" s="17"/>
    </row>
    <row r="1327" spans="4:6" x14ac:dyDescent="0.35">
      <c r="D1327" s="15"/>
      <c r="E1327" s="15"/>
      <c r="F1327" s="17"/>
    </row>
    <row r="1328" spans="4:6" x14ac:dyDescent="0.35">
      <c r="D1328" s="15"/>
      <c r="E1328" s="15"/>
      <c r="F1328" s="17"/>
    </row>
    <row r="1329" spans="4:6" x14ac:dyDescent="0.35">
      <c r="D1329" s="15"/>
      <c r="E1329" s="15"/>
      <c r="F1329" s="17"/>
    </row>
    <row r="1330" spans="4:6" x14ac:dyDescent="0.35">
      <c r="D1330" s="15"/>
      <c r="E1330" s="15"/>
      <c r="F1330" s="17"/>
    </row>
    <row r="1331" spans="4:6" x14ac:dyDescent="0.35">
      <c r="D1331" s="15"/>
      <c r="E1331" s="15"/>
      <c r="F1331" s="17"/>
    </row>
    <row r="1332" spans="4:6" x14ac:dyDescent="0.35">
      <c r="D1332" s="15"/>
      <c r="E1332" s="15"/>
      <c r="F1332" s="17"/>
    </row>
    <row r="1333" spans="4:6" x14ac:dyDescent="0.35">
      <c r="D1333" s="15"/>
      <c r="E1333" s="15"/>
      <c r="F1333" s="17"/>
    </row>
    <row r="1334" spans="4:6" x14ac:dyDescent="0.35">
      <c r="D1334" s="15"/>
      <c r="E1334" s="15"/>
      <c r="F1334" s="17"/>
    </row>
    <row r="1335" spans="4:6" x14ac:dyDescent="0.35">
      <c r="D1335" s="15"/>
      <c r="E1335" s="15"/>
      <c r="F1335" s="17"/>
    </row>
    <row r="1336" spans="4:6" x14ac:dyDescent="0.35">
      <c r="D1336" s="15"/>
      <c r="E1336" s="15"/>
      <c r="F1336" s="17"/>
    </row>
    <row r="1337" spans="4:6" x14ac:dyDescent="0.35">
      <c r="D1337" s="15"/>
      <c r="E1337" s="15"/>
      <c r="F1337" s="17"/>
    </row>
    <row r="1338" spans="4:6" x14ac:dyDescent="0.35">
      <c r="D1338" s="15"/>
      <c r="E1338" s="15"/>
      <c r="F1338" s="17"/>
    </row>
    <row r="1339" spans="4:6" x14ac:dyDescent="0.35">
      <c r="D1339" s="15"/>
      <c r="E1339" s="15"/>
      <c r="F1339" s="17"/>
    </row>
    <row r="1340" spans="4:6" x14ac:dyDescent="0.35">
      <c r="D1340" s="15"/>
      <c r="E1340" s="15"/>
      <c r="F1340" s="17"/>
    </row>
    <row r="1341" spans="4:6" x14ac:dyDescent="0.35">
      <c r="D1341" s="15"/>
      <c r="E1341" s="15"/>
      <c r="F1341" s="17"/>
    </row>
    <row r="1342" spans="4:6" x14ac:dyDescent="0.35">
      <c r="D1342" s="15"/>
      <c r="E1342" s="15"/>
      <c r="F1342" s="17"/>
    </row>
    <row r="1343" spans="4:6" x14ac:dyDescent="0.35">
      <c r="D1343" s="15"/>
      <c r="E1343" s="15"/>
      <c r="F1343" s="17"/>
    </row>
    <row r="1344" spans="4:6" x14ac:dyDescent="0.35">
      <c r="D1344" s="15"/>
      <c r="E1344" s="15"/>
      <c r="F1344" s="17"/>
    </row>
    <row r="1345" spans="4:6" x14ac:dyDescent="0.35">
      <c r="D1345" s="15"/>
      <c r="E1345" s="15"/>
      <c r="F1345" s="17"/>
    </row>
    <row r="1346" spans="4:6" x14ac:dyDescent="0.35">
      <c r="D1346" s="15"/>
      <c r="E1346" s="15"/>
      <c r="F1346" s="17"/>
    </row>
    <row r="1347" spans="4:6" x14ac:dyDescent="0.35">
      <c r="D1347" s="15"/>
      <c r="E1347" s="15"/>
      <c r="F1347" s="17"/>
    </row>
    <row r="1348" spans="4:6" x14ac:dyDescent="0.35">
      <c r="D1348" s="15"/>
      <c r="E1348" s="15"/>
      <c r="F1348" s="17"/>
    </row>
    <row r="1349" spans="4:6" x14ac:dyDescent="0.35">
      <c r="D1349" s="15"/>
      <c r="E1349" s="15"/>
      <c r="F1349" s="17"/>
    </row>
    <row r="1350" spans="4:6" x14ac:dyDescent="0.35">
      <c r="D1350" s="15"/>
      <c r="E1350" s="15"/>
      <c r="F1350" s="17"/>
    </row>
    <row r="1351" spans="4:6" x14ac:dyDescent="0.35">
      <c r="D1351" s="15"/>
      <c r="E1351" s="15"/>
      <c r="F1351" s="17"/>
    </row>
    <row r="1352" spans="4:6" x14ac:dyDescent="0.35">
      <c r="D1352" s="15"/>
      <c r="E1352" s="15"/>
      <c r="F1352" s="17"/>
    </row>
    <row r="1353" spans="4:6" x14ac:dyDescent="0.35">
      <c r="D1353" s="15"/>
      <c r="E1353" s="15"/>
      <c r="F1353" s="17"/>
    </row>
    <row r="1354" spans="4:6" x14ac:dyDescent="0.35">
      <c r="D1354" s="15"/>
      <c r="E1354" s="15"/>
      <c r="F1354" s="17"/>
    </row>
    <row r="1355" spans="4:6" x14ac:dyDescent="0.35">
      <c r="D1355" s="15"/>
      <c r="E1355" s="15"/>
      <c r="F1355" s="17"/>
    </row>
    <row r="1356" spans="4:6" x14ac:dyDescent="0.35">
      <c r="D1356" s="15"/>
      <c r="E1356" s="15"/>
      <c r="F1356" s="17"/>
    </row>
    <row r="1357" spans="4:6" x14ac:dyDescent="0.35">
      <c r="D1357" s="15"/>
      <c r="E1357" s="15"/>
      <c r="F1357" s="17"/>
    </row>
    <row r="1358" spans="4:6" x14ac:dyDescent="0.35">
      <c r="D1358" s="15"/>
      <c r="E1358" s="15"/>
      <c r="F1358" s="17"/>
    </row>
    <row r="1359" spans="4:6" x14ac:dyDescent="0.35">
      <c r="D1359" s="15"/>
      <c r="E1359" s="15"/>
      <c r="F1359" s="17"/>
    </row>
    <row r="1360" spans="4:6" x14ac:dyDescent="0.35">
      <c r="D1360" s="15"/>
      <c r="E1360" s="15"/>
      <c r="F1360" s="17"/>
    </row>
    <row r="1361" spans="4:6" x14ac:dyDescent="0.35">
      <c r="D1361" s="15"/>
      <c r="E1361" s="15"/>
      <c r="F1361" s="17"/>
    </row>
    <row r="1362" spans="4:6" x14ac:dyDescent="0.35">
      <c r="D1362" s="15"/>
      <c r="E1362" s="15"/>
      <c r="F1362" s="17"/>
    </row>
    <row r="1363" spans="4:6" x14ac:dyDescent="0.35">
      <c r="D1363" s="15"/>
      <c r="E1363" s="15"/>
      <c r="F1363" s="17"/>
    </row>
    <row r="1364" spans="4:6" x14ac:dyDescent="0.35">
      <c r="D1364" s="15"/>
      <c r="E1364" s="15"/>
      <c r="F1364" s="17"/>
    </row>
    <row r="1365" spans="4:6" x14ac:dyDescent="0.35">
      <c r="D1365" s="15"/>
      <c r="E1365" s="15"/>
      <c r="F1365" s="17"/>
    </row>
    <row r="1366" spans="4:6" x14ac:dyDescent="0.35">
      <c r="D1366" s="15"/>
      <c r="E1366" s="15"/>
      <c r="F1366" s="17"/>
    </row>
    <row r="1367" spans="4:6" x14ac:dyDescent="0.35">
      <c r="D1367" s="15"/>
      <c r="E1367" s="15"/>
      <c r="F1367" s="17"/>
    </row>
    <row r="1368" spans="4:6" x14ac:dyDescent="0.35">
      <c r="D1368" s="15"/>
      <c r="E1368" s="15"/>
      <c r="F1368" s="17"/>
    </row>
    <row r="1369" spans="4:6" x14ac:dyDescent="0.35">
      <c r="D1369" s="15"/>
      <c r="E1369" s="15"/>
      <c r="F1369" s="17"/>
    </row>
    <row r="1370" spans="4:6" x14ac:dyDescent="0.35">
      <c r="D1370" s="15"/>
      <c r="E1370" s="15"/>
      <c r="F1370" s="17"/>
    </row>
    <row r="1371" spans="4:6" x14ac:dyDescent="0.35">
      <c r="D1371" s="15"/>
      <c r="E1371" s="15"/>
      <c r="F1371" s="17"/>
    </row>
    <row r="1372" spans="4:6" x14ac:dyDescent="0.35">
      <c r="D1372" s="15"/>
      <c r="E1372" s="15"/>
      <c r="F1372" s="17"/>
    </row>
    <row r="1373" spans="4:6" x14ac:dyDescent="0.35">
      <c r="D1373" s="15"/>
      <c r="E1373" s="15"/>
      <c r="F1373" s="17"/>
    </row>
    <row r="1374" spans="4:6" x14ac:dyDescent="0.35">
      <c r="D1374" s="15"/>
      <c r="E1374" s="15"/>
      <c r="F1374" s="17"/>
    </row>
    <row r="1375" spans="4:6" x14ac:dyDescent="0.35">
      <c r="D1375" s="15"/>
      <c r="E1375" s="15"/>
      <c r="F1375" s="17"/>
    </row>
    <row r="1376" spans="4:6" x14ac:dyDescent="0.35">
      <c r="D1376" s="15"/>
      <c r="E1376" s="15"/>
      <c r="F1376" s="17"/>
    </row>
    <row r="1377" spans="4:6" x14ac:dyDescent="0.35">
      <c r="D1377" s="15"/>
      <c r="E1377" s="15"/>
      <c r="F1377" s="17"/>
    </row>
    <row r="1378" spans="4:6" x14ac:dyDescent="0.35">
      <c r="D1378" s="15"/>
      <c r="E1378" s="15"/>
      <c r="F1378" s="17"/>
    </row>
    <row r="1379" spans="4:6" x14ac:dyDescent="0.35">
      <c r="D1379" s="15"/>
      <c r="E1379" s="15"/>
      <c r="F1379" s="17"/>
    </row>
    <row r="1380" spans="4:6" x14ac:dyDescent="0.35">
      <c r="D1380" s="15"/>
      <c r="E1380" s="15"/>
      <c r="F1380" s="17"/>
    </row>
    <row r="1381" spans="4:6" x14ac:dyDescent="0.35">
      <c r="D1381" s="15"/>
      <c r="E1381" s="15"/>
      <c r="F1381" s="17"/>
    </row>
    <row r="1382" spans="4:6" x14ac:dyDescent="0.35">
      <c r="D1382" s="15"/>
      <c r="E1382" s="15"/>
      <c r="F1382" s="17"/>
    </row>
    <row r="1383" spans="4:6" x14ac:dyDescent="0.35">
      <c r="D1383" s="15"/>
      <c r="E1383" s="15"/>
      <c r="F1383" s="17"/>
    </row>
    <row r="1384" spans="4:6" x14ac:dyDescent="0.35">
      <c r="D1384" s="15"/>
      <c r="E1384" s="15"/>
      <c r="F1384" s="17"/>
    </row>
    <row r="1385" spans="4:6" x14ac:dyDescent="0.35">
      <c r="D1385" s="15"/>
      <c r="E1385" s="15"/>
      <c r="F1385" s="17"/>
    </row>
    <row r="1386" spans="4:6" x14ac:dyDescent="0.35">
      <c r="D1386" s="15"/>
      <c r="E1386" s="15"/>
      <c r="F1386" s="17"/>
    </row>
    <row r="1387" spans="4:6" x14ac:dyDescent="0.35">
      <c r="D1387" s="15"/>
      <c r="E1387" s="15"/>
      <c r="F1387" s="17"/>
    </row>
    <row r="1388" spans="4:6" x14ac:dyDescent="0.35">
      <c r="D1388" s="15"/>
      <c r="E1388" s="15"/>
      <c r="F1388" s="17"/>
    </row>
    <row r="1389" spans="4:6" x14ac:dyDescent="0.35">
      <c r="D1389" s="15"/>
      <c r="E1389" s="15"/>
      <c r="F1389" s="17"/>
    </row>
    <row r="1390" spans="4:6" x14ac:dyDescent="0.35">
      <c r="D1390" s="15"/>
      <c r="E1390" s="15"/>
      <c r="F1390" s="17"/>
    </row>
    <row r="1391" spans="4:6" x14ac:dyDescent="0.35">
      <c r="D1391" s="15"/>
      <c r="E1391" s="15"/>
      <c r="F1391" s="17"/>
    </row>
    <row r="1392" spans="4:6" x14ac:dyDescent="0.35">
      <c r="D1392" s="15"/>
      <c r="E1392" s="15"/>
      <c r="F1392" s="17"/>
    </row>
    <row r="1393" spans="4:6" x14ac:dyDescent="0.35">
      <c r="D1393" s="15"/>
      <c r="E1393" s="15"/>
      <c r="F1393" s="17"/>
    </row>
    <row r="1394" spans="4:6" x14ac:dyDescent="0.35">
      <c r="D1394" s="15"/>
      <c r="E1394" s="15"/>
      <c r="F1394" s="17"/>
    </row>
    <row r="1395" spans="4:6" x14ac:dyDescent="0.35">
      <c r="D1395" s="15"/>
      <c r="E1395" s="15"/>
      <c r="F1395" s="17"/>
    </row>
    <row r="1396" spans="4:6" x14ac:dyDescent="0.35">
      <c r="D1396" s="15"/>
      <c r="E1396" s="15"/>
      <c r="F1396" s="17"/>
    </row>
    <row r="1397" spans="4:6" x14ac:dyDescent="0.35">
      <c r="D1397" s="15"/>
      <c r="E1397" s="15"/>
      <c r="F1397" s="17"/>
    </row>
    <row r="1398" spans="4:6" x14ac:dyDescent="0.35">
      <c r="D1398" s="15"/>
      <c r="E1398" s="15"/>
      <c r="F1398" s="17"/>
    </row>
    <row r="1399" spans="4:6" x14ac:dyDescent="0.35">
      <c r="D1399" s="15"/>
      <c r="E1399" s="15"/>
      <c r="F1399" s="17"/>
    </row>
    <row r="1400" spans="4:6" x14ac:dyDescent="0.35">
      <c r="D1400" s="15"/>
      <c r="E1400" s="15"/>
      <c r="F1400" s="17"/>
    </row>
    <row r="1401" spans="4:6" x14ac:dyDescent="0.35">
      <c r="D1401" s="15"/>
      <c r="E1401" s="15"/>
      <c r="F1401" s="17"/>
    </row>
    <row r="1402" spans="4:6" x14ac:dyDescent="0.35">
      <c r="D1402" s="15"/>
      <c r="E1402" s="15"/>
      <c r="F1402" s="17"/>
    </row>
    <row r="1403" spans="4:6" x14ac:dyDescent="0.35">
      <c r="D1403" s="15"/>
      <c r="E1403" s="15"/>
      <c r="F1403" s="17"/>
    </row>
    <row r="1404" spans="4:6" x14ac:dyDescent="0.35">
      <c r="D1404" s="15"/>
      <c r="E1404" s="15"/>
      <c r="F1404" s="17"/>
    </row>
    <row r="1405" spans="4:6" x14ac:dyDescent="0.35">
      <c r="D1405" s="15"/>
      <c r="E1405" s="15"/>
      <c r="F1405" s="17"/>
    </row>
    <row r="1406" spans="4:6" x14ac:dyDescent="0.35">
      <c r="D1406" s="15"/>
      <c r="E1406" s="15"/>
      <c r="F1406" s="17"/>
    </row>
    <row r="1407" spans="4:6" x14ac:dyDescent="0.35">
      <c r="D1407" s="15"/>
      <c r="E1407" s="15"/>
      <c r="F1407" s="17"/>
    </row>
    <row r="1408" spans="4:6" x14ac:dyDescent="0.35">
      <c r="D1408" s="15"/>
      <c r="E1408" s="15"/>
      <c r="F1408" s="17"/>
    </row>
    <row r="1409" spans="4:6" x14ac:dyDescent="0.35">
      <c r="D1409" s="15"/>
      <c r="E1409" s="15"/>
      <c r="F1409" s="17"/>
    </row>
    <row r="1410" spans="4:6" x14ac:dyDescent="0.35">
      <c r="D1410" s="15"/>
      <c r="E1410" s="15"/>
      <c r="F1410" s="17"/>
    </row>
    <row r="1411" spans="4:6" x14ac:dyDescent="0.35">
      <c r="D1411" s="15"/>
      <c r="E1411" s="15"/>
      <c r="F1411" s="17"/>
    </row>
    <row r="1412" spans="4:6" x14ac:dyDescent="0.35">
      <c r="D1412" s="15"/>
      <c r="E1412" s="15"/>
      <c r="F1412" s="17"/>
    </row>
    <row r="1413" spans="4:6" x14ac:dyDescent="0.35">
      <c r="D1413" s="15"/>
      <c r="E1413" s="15"/>
      <c r="F1413" s="17"/>
    </row>
    <row r="1414" spans="4:6" x14ac:dyDescent="0.35">
      <c r="D1414" s="15"/>
      <c r="E1414" s="15"/>
      <c r="F1414" s="17"/>
    </row>
    <row r="1415" spans="4:6" x14ac:dyDescent="0.35">
      <c r="D1415" s="15"/>
      <c r="E1415" s="15"/>
      <c r="F1415" s="17"/>
    </row>
    <row r="1416" spans="4:6" x14ac:dyDescent="0.35">
      <c r="D1416" s="15"/>
      <c r="E1416" s="15"/>
      <c r="F1416" s="17"/>
    </row>
    <row r="1417" spans="4:6" x14ac:dyDescent="0.35">
      <c r="D1417" s="15"/>
      <c r="E1417" s="15"/>
      <c r="F1417" s="17"/>
    </row>
    <row r="1418" spans="4:6" x14ac:dyDescent="0.35">
      <c r="D1418" s="15"/>
      <c r="E1418" s="15"/>
      <c r="F1418" s="17"/>
    </row>
    <row r="1419" spans="4:6" x14ac:dyDescent="0.35">
      <c r="D1419" s="15"/>
      <c r="E1419" s="15"/>
      <c r="F1419" s="17"/>
    </row>
    <row r="1420" spans="4:6" x14ac:dyDescent="0.35">
      <c r="D1420" s="15"/>
      <c r="E1420" s="15"/>
      <c r="F1420" s="17"/>
    </row>
    <row r="1421" spans="4:6" x14ac:dyDescent="0.35">
      <c r="D1421" s="15"/>
      <c r="E1421" s="15"/>
      <c r="F1421" s="17"/>
    </row>
    <row r="1422" spans="4:6" x14ac:dyDescent="0.35">
      <c r="D1422" s="15"/>
      <c r="E1422" s="15"/>
      <c r="F1422" s="17"/>
    </row>
    <row r="1423" spans="4:6" x14ac:dyDescent="0.35">
      <c r="D1423" s="15"/>
      <c r="E1423" s="15"/>
      <c r="F1423" s="17"/>
    </row>
    <row r="1424" spans="4:6" x14ac:dyDescent="0.35">
      <c r="D1424" s="15"/>
      <c r="E1424" s="15"/>
      <c r="F1424" s="17"/>
    </row>
    <row r="1425" spans="4:6" x14ac:dyDescent="0.35">
      <c r="D1425" s="15"/>
      <c r="E1425" s="15"/>
      <c r="F1425" s="17"/>
    </row>
    <row r="1426" spans="4:6" x14ac:dyDescent="0.35">
      <c r="D1426" s="15"/>
      <c r="E1426" s="15"/>
      <c r="F1426" s="17"/>
    </row>
    <row r="1427" spans="4:6" x14ac:dyDescent="0.35">
      <c r="D1427" s="15"/>
      <c r="E1427" s="15"/>
      <c r="F1427" s="17"/>
    </row>
    <row r="1428" spans="4:6" x14ac:dyDescent="0.35">
      <c r="D1428" s="15"/>
      <c r="E1428" s="15"/>
      <c r="F1428" s="17"/>
    </row>
    <row r="1429" spans="4:6" x14ac:dyDescent="0.35">
      <c r="D1429" s="15"/>
      <c r="E1429" s="15"/>
      <c r="F1429" s="17"/>
    </row>
    <row r="1430" spans="4:6" x14ac:dyDescent="0.35">
      <c r="D1430" s="15"/>
      <c r="E1430" s="15"/>
      <c r="F1430" s="17"/>
    </row>
    <row r="1431" spans="4:6" x14ac:dyDescent="0.35">
      <c r="D1431" s="15"/>
      <c r="E1431" s="15"/>
      <c r="F1431" s="17"/>
    </row>
    <row r="1432" spans="4:6" x14ac:dyDescent="0.35">
      <c r="D1432" s="15"/>
      <c r="E1432" s="15"/>
      <c r="F1432" s="17"/>
    </row>
    <row r="1433" spans="4:6" x14ac:dyDescent="0.35">
      <c r="D1433" s="15"/>
      <c r="E1433" s="15"/>
      <c r="F1433" s="17"/>
    </row>
    <row r="1434" spans="4:6" x14ac:dyDescent="0.35">
      <c r="D1434" s="15"/>
      <c r="E1434" s="15"/>
      <c r="F1434" s="17"/>
    </row>
    <row r="1435" spans="4:6" x14ac:dyDescent="0.35">
      <c r="D1435" s="15"/>
      <c r="E1435" s="15"/>
      <c r="F1435" s="17"/>
    </row>
    <row r="1436" spans="4:6" x14ac:dyDescent="0.35">
      <c r="D1436" s="15"/>
      <c r="E1436" s="15"/>
      <c r="F1436" s="17"/>
    </row>
    <row r="1437" spans="4:6" x14ac:dyDescent="0.35">
      <c r="D1437" s="15"/>
      <c r="E1437" s="15"/>
      <c r="F1437" s="17"/>
    </row>
    <row r="1438" spans="4:6" x14ac:dyDescent="0.35">
      <c r="D1438" s="15"/>
      <c r="E1438" s="15"/>
      <c r="F1438" s="17"/>
    </row>
    <row r="1439" spans="4:6" x14ac:dyDescent="0.35">
      <c r="D1439" s="15"/>
      <c r="E1439" s="15"/>
      <c r="F1439" s="17"/>
    </row>
    <row r="1440" spans="4:6" x14ac:dyDescent="0.35">
      <c r="D1440" s="15"/>
      <c r="E1440" s="15"/>
      <c r="F1440" s="17"/>
    </row>
    <row r="1441" spans="4:6" x14ac:dyDescent="0.35">
      <c r="D1441" s="15"/>
      <c r="E1441" s="15"/>
      <c r="F1441" s="17"/>
    </row>
    <row r="1442" spans="4:6" x14ac:dyDescent="0.35">
      <c r="D1442" s="15"/>
      <c r="E1442" s="15"/>
      <c r="F1442" s="17"/>
    </row>
    <row r="1443" spans="4:6" x14ac:dyDescent="0.35">
      <c r="D1443" s="15"/>
      <c r="E1443" s="15"/>
      <c r="F1443" s="17"/>
    </row>
    <row r="1444" spans="4:6" x14ac:dyDescent="0.35">
      <c r="D1444" s="15"/>
      <c r="E1444" s="15"/>
      <c r="F1444" s="17"/>
    </row>
    <row r="1445" spans="4:6" x14ac:dyDescent="0.35">
      <c r="D1445" s="15"/>
      <c r="E1445" s="15"/>
      <c r="F1445" s="17"/>
    </row>
    <row r="1446" spans="4:6" x14ac:dyDescent="0.35">
      <c r="D1446" s="15"/>
      <c r="E1446" s="15"/>
      <c r="F1446" s="17"/>
    </row>
    <row r="1447" spans="4:6" x14ac:dyDescent="0.35">
      <c r="D1447" s="15"/>
      <c r="E1447" s="15"/>
      <c r="F1447" s="17"/>
    </row>
    <row r="1448" spans="4:6" x14ac:dyDescent="0.35">
      <c r="D1448" s="15"/>
      <c r="E1448" s="15"/>
      <c r="F1448" s="17"/>
    </row>
    <row r="1449" spans="4:6" x14ac:dyDescent="0.35">
      <c r="D1449" s="15"/>
      <c r="E1449" s="15"/>
      <c r="F1449" s="17"/>
    </row>
    <row r="1450" spans="4:6" x14ac:dyDescent="0.35">
      <c r="D1450" s="15"/>
      <c r="E1450" s="15"/>
      <c r="F1450" s="17"/>
    </row>
    <row r="1451" spans="4:6" x14ac:dyDescent="0.35">
      <c r="D1451" s="15"/>
      <c r="E1451" s="15"/>
      <c r="F1451" s="17"/>
    </row>
    <row r="1452" spans="4:6" x14ac:dyDescent="0.35">
      <c r="D1452" s="15"/>
      <c r="E1452" s="15"/>
      <c r="F1452" s="17"/>
    </row>
    <row r="1453" spans="4:6" x14ac:dyDescent="0.35">
      <c r="D1453" s="15"/>
      <c r="E1453" s="15"/>
      <c r="F1453" s="17"/>
    </row>
    <row r="1454" spans="4:6" x14ac:dyDescent="0.35">
      <c r="D1454" s="15"/>
      <c r="E1454" s="15"/>
      <c r="F1454" s="17"/>
    </row>
    <row r="1455" spans="4:6" x14ac:dyDescent="0.35">
      <c r="D1455" s="15"/>
      <c r="E1455" s="15"/>
      <c r="F1455" s="17"/>
    </row>
    <row r="1456" spans="4:6" x14ac:dyDescent="0.35">
      <c r="D1456" s="15"/>
      <c r="E1456" s="15"/>
      <c r="F1456" s="17"/>
    </row>
    <row r="1457" spans="4:6" x14ac:dyDescent="0.35">
      <c r="D1457" s="15"/>
      <c r="E1457" s="15"/>
      <c r="F1457" s="17"/>
    </row>
    <row r="1458" spans="4:6" x14ac:dyDescent="0.35">
      <c r="D1458" s="15"/>
      <c r="E1458" s="15"/>
      <c r="F1458" s="17"/>
    </row>
    <row r="1459" spans="4:6" x14ac:dyDescent="0.35">
      <c r="D1459" s="15"/>
      <c r="E1459" s="15"/>
      <c r="F1459" s="17"/>
    </row>
    <row r="1460" spans="4:6" x14ac:dyDescent="0.35">
      <c r="D1460" s="15"/>
      <c r="E1460" s="15"/>
      <c r="F1460" s="17"/>
    </row>
    <row r="1461" spans="4:6" x14ac:dyDescent="0.35">
      <c r="D1461" s="15"/>
      <c r="E1461" s="15"/>
      <c r="F1461" s="17"/>
    </row>
    <row r="1462" spans="4:6" x14ac:dyDescent="0.35">
      <c r="D1462" s="15"/>
      <c r="E1462" s="15"/>
      <c r="F1462" s="17"/>
    </row>
    <row r="1463" spans="4:6" x14ac:dyDescent="0.35">
      <c r="D1463" s="15"/>
      <c r="E1463" s="15"/>
      <c r="F1463" s="17"/>
    </row>
    <row r="1464" spans="4:6" x14ac:dyDescent="0.35">
      <c r="D1464" s="15"/>
      <c r="E1464" s="15"/>
      <c r="F1464" s="17"/>
    </row>
    <row r="1465" spans="4:6" x14ac:dyDescent="0.35">
      <c r="D1465" s="15"/>
      <c r="E1465" s="15"/>
      <c r="F1465" s="17"/>
    </row>
    <row r="1466" spans="4:6" x14ac:dyDescent="0.35">
      <c r="D1466" s="15"/>
      <c r="E1466" s="15"/>
      <c r="F1466" s="17"/>
    </row>
    <row r="1467" spans="4:6" x14ac:dyDescent="0.35">
      <c r="D1467" s="15"/>
      <c r="E1467" s="15"/>
      <c r="F1467" s="17"/>
    </row>
    <row r="1468" spans="4:6" x14ac:dyDescent="0.35">
      <c r="D1468" s="15"/>
      <c r="E1468" s="15"/>
      <c r="F1468" s="17"/>
    </row>
    <row r="1469" spans="4:6" x14ac:dyDescent="0.35">
      <c r="D1469" s="15"/>
      <c r="E1469" s="15"/>
      <c r="F1469" s="17"/>
    </row>
    <row r="1470" spans="4:6" x14ac:dyDescent="0.35">
      <c r="D1470" s="15"/>
      <c r="E1470" s="15"/>
      <c r="F1470" s="17"/>
    </row>
    <row r="1471" spans="4:6" x14ac:dyDescent="0.35">
      <c r="D1471" s="15"/>
      <c r="E1471" s="15"/>
      <c r="F1471" s="17"/>
    </row>
    <row r="1472" spans="4:6" x14ac:dyDescent="0.35">
      <c r="D1472" s="15"/>
      <c r="E1472" s="15"/>
      <c r="F1472" s="17"/>
    </row>
    <row r="1473" spans="4:6" x14ac:dyDescent="0.35">
      <c r="D1473" s="15"/>
      <c r="E1473" s="15"/>
      <c r="F1473" s="17"/>
    </row>
    <row r="1474" spans="4:6" x14ac:dyDescent="0.35">
      <c r="D1474" s="15"/>
      <c r="E1474" s="15"/>
      <c r="F1474" s="17"/>
    </row>
    <row r="1475" spans="4:6" x14ac:dyDescent="0.35">
      <c r="D1475" s="15"/>
      <c r="E1475" s="15"/>
      <c r="F1475" s="17"/>
    </row>
    <row r="1476" spans="4:6" x14ac:dyDescent="0.35">
      <c r="D1476" s="15"/>
      <c r="E1476" s="15"/>
      <c r="F1476" s="17"/>
    </row>
    <row r="1477" spans="4:6" x14ac:dyDescent="0.35">
      <c r="D1477" s="15"/>
      <c r="E1477" s="15"/>
      <c r="F1477" s="17"/>
    </row>
    <row r="1478" spans="4:6" x14ac:dyDescent="0.35">
      <c r="D1478" s="15"/>
      <c r="E1478" s="15"/>
      <c r="F1478" s="17"/>
    </row>
    <row r="1479" spans="4:6" x14ac:dyDescent="0.35">
      <c r="D1479" s="15"/>
      <c r="E1479" s="15"/>
      <c r="F1479" s="17"/>
    </row>
    <row r="1480" spans="4:6" x14ac:dyDescent="0.35">
      <c r="D1480" s="15"/>
      <c r="E1480" s="15"/>
      <c r="F1480" s="17"/>
    </row>
    <row r="1481" spans="4:6" x14ac:dyDescent="0.35">
      <c r="D1481" s="15"/>
      <c r="E1481" s="15"/>
      <c r="F1481" s="17"/>
    </row>
    <row r="1482" spans="4:6" x14ac:dyDescent="0.35">
      <c r="D1482" s="15"/>
      <c r="E1482" s="15"/>
      <c r="F1482" s="17"/>
    </row>
    <row r="1483" spans="4:6" x14ac:dyDescent="0.35">
      <c r="D1483" s="15"/>
      <c r="E1483" s="15"/>
      <c r="F1483" s="17"/>
    </row>
    <row r="1484" spans="4:6" x14ac:dyDescent="0.35">
      <c r="D1484" s="15"/>
      <c r="E1484" s="15"/>
      <c r="F1484" s="17"/>
    </row>
    <row r="1485" spans="4:6" x14ac:dyDescent="0.35">
      <c r="D1485" s="15"/>
      <c r="E1485" s="15"/>
      <c r="F1485" s="17"/>
    </row>
    <row r="1486" spans="4:6" x14ac:dyDescent="0.35">
      <c r="D1486" s="15"/>
      <c r="E1486" s="15"/>
      <c r="F1486" s="17"/>
    </row>
    <row r="1487" spans="4:6" x14ac:dyDescent="0.35">
      <c r="D1487" s="15"/>
      <c r="E1487" s="15"/>
      <c r="F1487" s="17"/>
    </row>
    <row r="1488" spans="4:6" x14ac:dyDescent="0.35">
      <c r="D1488" s="15"/>
      <c r="E1488" s="15"/>
      <c r="F1488" s="17"/>
    </row>
    <row r="1489" spans="4:6" x14ac:dyDescent="0.35">
      <c r="D1489" s="15"/>
      <c r="E1489" s="15"/>
      <c r="F1489" s="17"/>
    </row>
    <row r="1490" spans="4:6" x14ac:dyDescent="0.35">
      <c r="D1490" s="15"/>
      <c r="E1490" s="15"/>
      <c r="F1490" s="17"/>
    </row>
    <row r="1491" spans="4:6" x14ac:dyDescent="0.35">
      <c r="D1491" s="15"/>
      <c r="E1491" s="15"/>
      <c r="F1491" s="17"/>
    </row>
    <row r="1492" spans="4:6" x14ac:dyDescent="0.35">
      <c r="D1492" s="15"/>
      <c r="E1492" s="15"/>
      <c r="F1492" s="17"/>
    </row>
    <row r="1493" spans="4:6" x14ac:dyDescent="0.35">
      <c r="D1493" s="15"/>
      <c r="E1493" s="15"/>
      <c r="F1493" s="17"/>
    </row>
    <row r="1494" spans="4:6" x14ac:dyDescent="0.35">
      <c r="D1494" s="15"/>
      <c r="E1494" s="15"/>
      <c r="F1494" s="17"/>
    </row>
    <row r="1495" spans="4:6" x14ac:dyDescent="0.35">
      <c r="D1495" s="15"/>
      <c r="E1495" s="15"/>
      <c r="F1495" s="17"/>
    </row>
    <row r="1496" spans="4:6" x14ac:dyDescent="0.35">
      <c r="D1496" s="15"/>
      <c r="E1496" s="15"/>
      <c r="F1496" s="17"/>
    </row>
    <row r="1497" spans="4:6" x14ac:dyDescent="0.35">
      <c r="D1497" s="15"/>
      <c r="E1497" s="15"/>
      <c r="F1497" s="17"/>
    </row>
    <row r="1498" spans="4:6" x14ac:dyDescent="0.35">
      <c r="D1498" s="15"/>
      <c r="E1498" s="15"/>
      <c r="F1498" s="17"/>
    </row>
    <row r="1499" spans="4:6" x14ac:dyDescent="0.35">
      <c r="D1499" s="15"/>
      <c r="E1499" s="15"/>
      <c r="F1499" s="17"/>
    </row>
    <row r="1500" spans="4:6" x14ac:dyDescent="0.35">
      <c r="D1500" s="15"/>
      <c r="E1500" s="15"/>
      <c r="F1500" s="17"/>
    </row>
    <row r="1501" spans="4:6" x14ac:dyDescent="0.35">
      <c r="D1501" s="15"/>
      <c r="E1501" s="15"/>
      <c r="F1501" s="17"/>
    </row>
    <row r="1502" spans="4:6" x14ac:dyDescent="0.35">
      <c r="D1502" s="15"/>
      <c r="E1502" s="15"/>
      <c r="F1502" s="17"/>
    </row>
    <row r="1503" spans="4:6" x14ac:dyDescent="0.35">
      <c r="D1503" s="15"/>
      <c r="E1503" s="15"/>
      <c r="F1503" s="17"/>
    </row>
    <row r="1504" spans="4:6" x14ac:dyDescent="0.35">
      <c r="D1504" s="15"/>
      <c r="E1504" s="15"/>
      <c r="F1504" s="17"/>
    </row>
    <row r="1505" spans="4:6" x14ac:dyDescent="0.35">
      <c r="D1505" s="15"/>
      <c r="E1505" s="15"/>
      <c r="F1505" s="17"/>
    </row>
    <row r="1506" spans="4:6" x14ac:dyDescent="0.35">
      <c r="D1506" s="15"/>
      <c r="E1506" s="15"/>
      <c r="F1506" s="17"/>
    </row>
    <row r="1507" spans="4:6" x14ac:dyDescent="0.35">
      <c r="D1507" s="15"/>
      <c r="E1507" s="15"/>
      <c r="F1507" s="17"/>
    </row>
    <row r="1508" spans="4:6" x14ac:dyDescent="0.35">
      <c r="D1508" s="15"/>
      <c r="E1508" s="15"/>
      <c r="F1508" s="17"/>
    </row>
    <row r="1509" spans="4:6" x14ac:dyDescent="0.35">
      <c r="D1509" s="15"/>
      <c r="E1509" s="15"/>
      <c r="F1509" s="17"/>
    </row>
    <row r="1510" spans="4:6" x14ac:dyDescent="0.35">
      <c r="D1510" s="15"/>
      <c r="E1510" s="15"/>
      <c r="F1510" s="17"/>
    </row>
    <row r="1511" spans="4:6" x14ac:dyDescent="0.35">
      <c r="D1511" s="15"/>
      <c r="E1511" s="15"/>
      <c r="F1511" s="17"/>
    </row>
    <row r="1512" spans="4:6" x14ac:dyDescent="0.35">
      <c r="D1512" s="15"/>
      <c r="E1512" s="15"/>
      <c r="F1512" s="17"/>
    </row>
    <row r="1513" spans="4:6" x14ac:dyDescent="0.35">
      <c r="D1513" s="15"/>
      <c r="E1513" s="15"/>
      <c r="F1513" s="17"/>
    </row>
    <row r="1514" spans="4:6" x14ac:dyDescent="0.35">
      <c r="D1514" s="15"/>
      <c r="E1514" s="15"/>
      <c r="F1514" s="17"/>
    </row>
    <row r="1515" spans="4:6" x14ac:dyDescent="0.35">
      <c r="D1515" s="15"/>
      <c r="E1515" s="15"/>
      <c r="F1515" s="17"/>
    </row>
    <row r="1516" spans="4:6" x14ac:dyDescent="0.35">
      <c r="D1516" s="15"/>
      <c r="E1516" s="15"/>
      <c r="F1516" s="17"/>
    </row>
    <row r="1517" spans="4:6" x14ac:dyDescent="0.35">
      <c r="D1517" s="15"/>
      <c r="E1517" s="15"/>
      <c r="F1517" s="17"/>
    </row>
    <row r="1518" spans="4:6" x14ac:dyDescent="0.35">
      <c r="D1518" s="15"/>
      <c r="E1518" s="15"/>
      <c r="F1518" s="17"/>
    </row>
    <row r="1519" spans="4:6" x14ac:dyDescent="0.35">
      <c r="D1519" s="15"/>
      <c r="E1519" s="15"/>
      <c r="F1519" s="17"/>
    </row>
    <row r="1520" spans="4:6" x14ac:dyDescent="0.35">
      <c r="D1520" s="15"/>
      <c r="E1520" s="15"/>
      <c r="F1520" s="17"/>
    </row>
    <row r="1521" spans="4:6" x14ac:dyDescent="0.35">
      <c r="D1521" s="15"/>
      <c r="E1521" s="15"/>
      <c r="F1521" s="17"/>
    </row>
    <row r="1522" spans="4:6" x14ac:dyDescent="0.35">
      <c r="D1522" s="15"/>
      <c r="E1522" s="15"/>
      <c r="F1522" s="17"/>
    </row>
    <row r="1523" spans="4:6" x14ac:dyDescent="0.35">
      <c r="D1523" s="15"/>
      <c r="E1523" s="15"/>
      <c r="F1523" s="17"/>
    </row>
    <row r="1524" spans="4:6" x14ac:dyDescent="0.35">
      <c r="D1524" s="15"/>
      <c r="E1524" s="15"/>
      <c r="F1524" s="17"/>
    </row>
    <row r="1525" spans="4:6" x14ac:dyDescent="0.35">
      <c r="D1525" s="15"/>
      <c r="E1525" s="15"/>
      <c r="F1525" s="17"/>
    </row>
    <row r="1526" spans="4:6" x14ac:dyDescent="0.35">
      <c r="D1526" s="15"/>
      <c r="E1526" s="15"/>
      <c r="F1526" s="17"/>
    </row>
    <row r="1527" spans="4:6" x14ac:dyDescent="0.35">
      <c r="D1527" s="15"/>
      <c r="E1527" s="15"/>
      <c r="F1527" s="17"/>
    </row>
    <row r="1528" spans="4:6" x14ac:dyDescent="0.35">
      <c r="D1528" s="15"/>
      <c r="E1528" s="15"/>
      <c r="F1528" s="17"/>
    </row>
    <row r="1529" spans="4:6" x14ac:dyDescent="0.35">
      <c r="D1529" s="15"/>
      <c r="E1529" s="15"/>
      <c r="F1529" s="17"/>
    </row>
    <row r="1530" spans="4:6" x14ac:dyDescent="0.35">
      <c r="D1530" s="15"/>
      <c r="E1530" s="15"/>
      <c r="F1530" s="17"/>
    </row>
    <row r="1531" spans="4:6" x14ac:dyDescent="0.35">
      <c r="D1531" s="15"/>
      <c r="E1531" s="15"/>
      <c r="F1531" s="17"/>
    </row>
    <row r="1532" spans="4:6" x14ac:dyDescent="0.35">
      <c r="D1532" s="15"/>
      <c r="E1532" s="15"/>
      <c r="F1532" s="17"/>
    </row>
    <row r="1533" spans="4:6" x14ac:dyDescent="0.35">
      <c r="D1533" s="15"/>
      <c r="E1533" s="15"/>
      <c r="F1533" s="17"/>
    </row>
    <row r="1534" spans="4:6" x14ac:dyDescent="0.35">
      <c r="D1534" s="15"/>
      <c r="E1534" s="15"/>
      <c r="F1534" s="17"/>
    </row>
    <row r="1535" spans="4:6" x14ac:dyDescent="0.35">
      <c r="D1535" s="15"/>
      <c r="E1535" s="15"/>
      <c r="F1535" s="17"/>
    </row>
    <row r="1536" spans="4:6" x14ac:dyDescent="0.35">
      <c r="D1536" s="15"/>
      <c r="E1536" s="15"/>
      <c r="F1536" s="17"/>
    </row>
    <row r="1537" spans="4:6" x14ac:dyDescent="0.35">
      <c r="D1537" s="15"/>
      <c r="E1537" s="15"/>
      <c r="F1537" s="17"/>
    </row>
    <row r="1538" spans="4:6" x14ac:dyDescent="0.35">
      <c r="D1538" s="15"/>
      <c r="E1538" s="15"/>
      <c r="F1538" s="17"/>
    </row>
    <row r="1539" spans="4:6" x14ac:dyDescent="0.35">
      <c r="D1539" s="15"/>
      <c r="E1539" s="15"/>
      <c r="F1539" s="17"/>
    </row>
    <row r="1540" spans="4:6" x14ac:dyDescent="0.35">
      <c r="D1540" s="15"/>
      <c r="E1540" s="15"/>
      <c r="F1540" s="17"/>
    </row>
    <row r="1541" spans="4:6" x14ac:dyDescent="0.35">
      <c r="D1541" s="15"/>
      <c r="E1541" s="15"/>
      <c r="F1541" s="17"/>
    </row>
    <row r="1542" spans="4:6" x14ac:dyDescent="0.35">
      <c r="D1542" s="15"/>
      <c r="E1542" s="15"/>
      <c r="F1542" s="17"/>
    </row>
    <row r="1543" spans="4:6" x14ac:dyDescent="0.35">
      <c r="D1543" s="15"/>
      <c r="E1543" s="15"/>
      <c r="F1543" s="17"/>
    </row>
    <row r="1544" spans="4:6" x14ac:dyDescent="0.35">
      <c r="D1544" s="15"/>
      <c r="E1544" s="15"/>
      <c r="F1544" s="17"/>
    </row>
    <row r="1545" spans="4:6" x14ac:dyDescent="0.35">
      <c r="D1545" s="15"/>
      <c r="E1545" s="15"/>
      <c r="F1545" s="17"/>
    </row>
    <row r="1546" spans="4:6" x14ac:dyDescent="0.35">
      <c r="D1546" s="15"/>
      <c r="E1546" s="15"/>
      <c r="F1546" s="17"/>
    </row>
    <row r="1547" spans="4:6" x14ac:dyDescent="0.35">
      <c r="D1547" s="15"/>
      <c r="E1547" s="15"/>
      <c r="F1547" s="17"/>
    </row>
    <row r="1548" spans="4:6" x14ac:dyDescent="0.35">
      <c r="D1548" s="15"/>
      <c r="E1548" s="15"/>
      <c r="F1548" s="17"/>
    </row>
    <row r="1549" spans="4:6" x14ac:dyDescent="0.35">
      <c r="D1549" s="15"/>
      <c r="E1549" s="15"/>
      <c r="F1549" s="17"/>
    </row>
    <row r="1550" spans="4:6" x14ac:dyDescent="0.35">
      <c r="D1550" s="15"/>
      <c r="E1550" s="15"/>
      <c r="F1550" s="17"/>
    </row>
    <row r="1551" spans="4:6" x14ac:dyDescent="0.35">
      <c r="D1551" s="15"/>
      <c r="E1551" s="15"/>
      <c r="F1551" s="17"/>
    </row>
    <row r="1552" spans="4:6" x14ac:dyDescent="0.35">
      <c r="D1552" s="15"/>
      <c r="E1552" s="15"/>
      <c r="F1552" s="17"/>
    </row>
    <row r="1553" spans="4:6" x14ac:dyDescent="0.35">
      <c r="D1553" s="15"/>
      <c r="E1553" s="15"/>
      <c r="F1553" s="17"/>
    </row>
    <row r="1554" spans="4:6" x14ac:dyDescent="0.35">
      <c r="D1554" s="15"/>
      <c r="E1554" s="15"/>
      <c r="F1554" s="17"/>
    </row>
    <row r="1555" spans="4:6" x14ac:dyDescent="0.35">
      <c r="D1555" s="15"/>
      <c r="E1555" s="15"/>
      <c r="F1555" s="17"/>
    </row>
    <row r="1556" spans="4:6" x14ac:dyDescent="0.35">
      <c r="D1556" s="15"/>
      <c r="E1556" s="15"/>
      <c r="F1556" s="17"/>
    </row>
    <row r="1557" spans="4:6" x14ac:dyDescent="0.35">
      <c r="D1557" s="15"/>
      <c r="E1557" s="15"/>
      <c r="F1557" s="17"/>
    </row>
    <row r="1558" spans="4:6" x14ac:dyDescent="0.35">
      <c r="D1558" s="15"/>
      <c r="E1558" s="15"/>
      <c r="F1558" s="17"/>
    </row>
    <row r="1559" spans="4:6" x14ac:dyDescent="0.35">
      <c r="D1559" s="15"/>
      <c r="E1559" s="15"/>
      <c r="F1559" s="17"/>
    </row>
    <row r="1560" spans="4:6" x14ac:dyDescent="0.35">
      <c r="D1560" s="15"/>
      <c r="E1560" s="15"/>
      <c r="F1560" s="17"/>
    </row>
    <row r="1561" spans="4:6" x14ac:dyDescent="0.35">
      <c r="D1561" s="15"/>
      <c r="E1561" s="15"/>
      <c r="F1561" s="17"/>
    </row>
    <row r="1562" spans="4:6" x14ac:dyDescent="0.35">
      <c r="D1562" s="15"/>
      <c r="E1562" s="15"/>
      <c r="F1562" s="17"/>
    </row>
    <row r="1563" spans="4:6" x14ac:dyDescent="0.35">
      <c r="D1563" s="15"/>
      <c r="E1563" s="15"/>
      <c r="F1563" s="17"/>
    </row>
    <row r="1564" spans="4:6" x14ac:dyDescent="0.35">
      <c r="D1564" s="15"/>
      <c r="E1564" s="15"/>
      <c r="F1564" s="17"/>
    </row>
    <row r="1565" spans="4:6" x14ac:dyDescent="0.35">
      <c r="D1565" s="15"/>
      <c r="E1565" s="15"/>
      <c r="F1565" s="17"/>
    </row>
    <row r="1566" spans="4:6" x14ac:dyDescent="0.35">
      <c r="D1566" s="15"/>
      <c r="E1566" s="15"/>
      <c r="F1566" s="17"/>
    </row>
    <row r="1567" spans="4:6" x14ac:dyDescent="0.35">
      <c r="D1567" s="15"/>
      <c r="E1567" s="15"/>
      <c r="F1567" s="17"/>
    </row>
    <row r="1568" spans="4:6" x14ac:dyDescent="0.35">
      <c r="D1568" s="15"/>
      <c r="E1568" s="15"/>
      <c r="F1568" s="17"/>
    </row>
    <row r="1569" spans="4:6" x14ac:dyDescent="0.35">
      <c r="D1569" s="15"/>
      <c r="E1569" s="15"/>
      <c r="F1569" s="17"/>
    </row>
    <row r="1570" spans="4:6" x14ac:dyDescent="0.35">
      <c r="D1570" s="15"/>
      <c r="E1570" s="15"/>
      <c r="F1570" s="17"/>
    </row>
    <row r="1571" spans="4:6" x14ac:dyDescent="0.35">
      <c r="D1571" s="15"/>
      <c r="E1571" s="15"/>
      <c r="F1571" s="17"/>
    </row>
    <row r="1572" spans="4:6" x14ac:dyDescent="0.35">
      <c r="D1572" s="15"/>
      <c r="E1572" s="15"/>
      <c r="F1572" s="17"/>
    </row>
    <row r="1573" spans="4:6" x14ac:dyDescent="0.35">
      <c r="D1573" s="15"/>
      <c r="E1573" s="15"/>
      <c r="F1573" s="17"/>
    </row>
    <row r="1574" spans="4:6" x14ac:dyDescent="0.35">
      <c r="D1574" s="15"/>
      <c r="E1574" s="15"/>
      <c r="F1574" s="17"/>
    </row>
    <row r="1575" spans="4:6" x14ac:dyDescent="0.35">
      <c r="D1575" s="15"/>
      <c r="E1575" s="15"/>
      <c r="F1575" s="17"/>
    </row>
    <row r="1576" spans="4:6" x14ac:dyDescent="0.35">
      <c r="D1576" s="15"/>
      <c r="E1576" s="15"/>
      <c r="F1576" s="17"/>
    </row>
    <row r="1577" spans="4:6" x14ac:dyDescent="0.35">
      <c r="D1577" s="15"/>
      <c r="E1577" s="15"/>
      <c r="F1577" s="17"/>
    </row>
    <row r="1578" spans="4:6" x14ac:dyDescent="0.35">
      <c r="D1578" s="15"/>
      <c r="E1578" s="15"/>
      <c r="F1578" s="17"/>
    </row>
    <row r="1579" spans="4:6" x14ac:dyDescent="0.35">
      <c r="D1579" s="15"/>
      <c r="E1579" s="15"/>
      <c r="F1579" s="17"/>
    </row>
    <row r="1580" spans="4:6" x14ac:dyDescent="0.35">
      <c r="D1580" s="15"/>
      <c r="E1580" s="15"/>
      <c r="F1580" s="17"/>
    </row>
    <row r="1581" spans="4:6" x14ac:dyDescent="0.35">
      <c r="D1581" s="15"/>
      <c r="E1581" s="15"/>
      <c r="F1581" s="17"/>
    </row>
    <row r="1582" spans="4:6" x14ac:dyDescent="0.35">
      <c r="D1582" s="15"/>
      <c r="E1582" s="15"/>
      <c r="F1582" s="17"/>
    </row>
    <row r="1583" spans="4:6" x14ac:dyDescent="0.35">
      <c r="D1583" s="15"/>
      <c r="E1583" s="15"/>
      <c r="F1583" s="17"/>
    </row>
    <row r="1584" spans="4:6" x14ac:dyDescent="0.35">
      <c r="D1584" s="15"/>
      <c r="E1584" s="15"/>
      <c r="F1584" s="17"/>
    </row>
    <row r="1585" spans="4:6" x14ac:dyDescent="0.35">
      <c r="D1585" s="15"/>
      <c r="E1585" s="15"/>
      <c r="F1585" s="17"/>
    </row>
    <row r="1586" spans="4:6" x14ac:dyDescent="0.35">
      <c r="D1586" s="15"/>
      <c r="E1586" s="15"/>
      <c r="F1586" s="17"/>
    </row>
    <row r="1587" spans="4:6" x14ac:dyDescent="0.35">
      <c r="D1587" s="15"/>
      <c r="E1587" s="15"/>
      <c r="F1587" s="17"/>
    </row>
    <row r="1588" spans="4:6" x14ac:dyDescent="0.35">
      <c r="D1588" s="15"/>
      <c r="E1588" s="15"/>
      <c r="F1588" s="17"/>
    </row>
    <row r="1589" spans="4:6" x14ac:dyDescent="0.35">
      <c r="D1589" s="15"/>
      <c r="E1589" s="15"/>
      <c r="F1589" s="17"/>
    </row>
    <row r="1590" spans="4:6" x14ac:dyDescent="0.35">
      <c r="D1590" s="15"/>
      <c r="E1590" s="15"/>
      <c r="F1590" s="17"/>
    </row>
    <row r="1591" spans="4:6" x14ac:dyDescent="0.35">
      <c r="D1591" s="15"/>
      <c r="E1591" s="15"/>
      <c r="F1591" s="17"/>
    </row>
    <row r="1592" spans="4:6" x14ac:dyDescent="0.35">
      <c r="D1592" s="15"/>
      <c r="E1592" s="15"/>
      <c r="F1592" s="17"/>
    </row>
    <row r="1593" spans="4:6" x14ac:dyDescent="0.35">
      <c r="D1593" s="15"/>
      <c r="E1593" s="15"/>
      <c r="F1593" s="17"/>
    </row>
    <row r="1594" spans="4:6" x14ac:dyDescent="0.35">
      <c r="D1594" s="15"/>
      <c r="E1594" s="15"/>
      <c r="F1594" s="17"/>
    </row>
    <row r="1595" spans="4:6" x14ac:dyDescent="0.35">
      <c r="D1595" s="15"/>
      <c r="E1595" s="15"/>
      <c r="F1595" s="17"/>
    </row>
    <row r="1596" spans="4:6" x14ac:dyDescent="0.35">
      <c r="D1596" s="15"/>
      <c r="E1596" s="15"/>
      <c r="F1596" s="17"/>
    </row>
    <row r="1597" spans="4:6" x14ac:dyDescent="0.35">
      <c r="D1597" s="15"/>
      <c r="E1597" s="15"/>
      <c r="F1597" s="17"/>
    </row>
    <row r="1598" spans="4:6" x14ac:dyDescent="0.35">
      <c r="D1598" s="15"/>
      <c r="E1598" s="15"/>
      <c r="F1598" s="17"/>
    </row>
    <row r="1599" spans="4:6" x14ac:dyDescent="0.35">
      <c r="D1599" s="15"/>
      <c r="E1599" s="15"/>
      <c r="F1599" s="17"/>
    </row>
    <row r="1600" spans="4:6" x14ac:dyDescent="0.35">
      <c r="D1600" s="15"/>
      <c r="E1600" s="15"/>
      <c r="F1600" s="17"/>
    </row>
    <row r="1601" spans="4:6" x14ac:dyDescent="0.35">
      <c r="D1601" s="15"/>
      <c r="E1601" s="15"/>
      <c r="F1601" s="17"/>
    </row>
    <row r="1602" spans="4:6" x14ac:dyDescent="0.35">
      <c r="D1602" s="15"/>
      <c r="E1602" s="15"/>
      <c r="F1602" s="17"/>
    </row>
    <row r="1603" spans="4:6" x14ac:dyDescent="0.35">
      <c r="D1603" s="15"/>
      <c r="E1603" s="15"/>
      <c r="F1603" s="17"/>
    </row>
    <row r="1604" spans="4:6" x14ac:dyDescent="0.35">
      <c r="D1604" s="15"/>
      <c r="E1604" s="15"/>
      <c r="F1604" s="17"/>
    </row>
    <row r="1605" spans="4:6" x14ac:dyDescent="0.35">
      <c r="D1605" s="15"/>
      <c r="E1605" s="15"/>
      <c r="F1605" s="17"/>
    </row>
    <row r="1606" spans="4:6" x14ac:dyDescent="0.35">
      <c r="D1606" s="15"/>
      <c r="E1606" s="15"/>
      <c r="F1606" s="17"/>
    </row>
    <row r="1607" spans="4:6" x14ac:dyDescent="0.35">
      <c r="D1607" s="15"/>
      <c r="E1607" s="15"/>
      <c r="F1607" s="17"/>
    </row>
    <row r="1608" spans="4:6" x14ac:dyDescent="0.35">
      <c r="D1608" s="15"/>
      <c r="E1608" s="15"/>
      <c r="F1608" s="17"/>
    </row>
    <row r="1609" spans="4:6" x14ac:dyDescent="0.35">
      <c r="D1609" s="15"/>
      <c r="E1609" s="15"/>
      <c r="F1609" s="17"/>
    </row>
    <row r="1610" spans="4:6" x14ac:dyDescent="0.35">
      <c r="D1610" s="15"/>
      <c r="E1610" s="15"/>
      <c r="F1610" s="17"/>
    </row>
    <row r="1611" spans="4:6" x14ac:dyDescent="0.35">
      <c r="D1611" s="15"/>
      <c r="E1611" s="15"/>
      <c r="F1611" s="17"/>
    </row>
    <row r="1612" spans="4:6" x14ac:dyDescent="0.35">
      <c r="D1612" s="15"/>
      <c r="E1612" s="15"/>
      <c r="F1612" s="17"/>
    </row>
    <row r="1613" spans="4:6" x14ac:dyDescent="0.35">
      <c r="D1613" s="15"/>
      <c r="E1613" s="15"/>
      <c r="F1613" s="17"/>
    </row>
    <row r="1614" spans="4:6" x14ac:dyDescent="0.35">
      <c r="D1614" s="15"/>
      <c r="E1614" s="15"/>
      <c r="F1614" s="17"/>
    </row>
    <row r="1615" spans="4:6" x14ac:dyDescent="0.35">
      <c r="D1615" s="15"/>
      <c r="E1615" s="15"/>
      <c r="F1615" s="17"/>
    </row>
    <row r="1616" spans="4:6" x14ac:dyDescent="0.35">
      <c r="D1616" s="15"/>
      <c r="E1616" s="15"/>
      <c r="F1616" s="17"/>
    </row>
    <row r="1617" spans="4:6" x14ac:dyDescent="0.35">
      <c r="D1617" s="15"/>
      <c r="E1617" s="15"/>
      <c r="F1617" s="17"/>
    </row>
    <row r="1618" spans="4:6" x14ac:dyDescent="0.35">
      <c r="D1618" s="15"/>
      <c r="E1618" s="15"/>
      <c r="F1618" s="17"/>
    </row>
    <row r="1619" spans="4:6" x14ac:dyDescent="0.35">
      <c r="D1619" s="15"/>
      <c r="E1619" s="15"/>
      <c r="F1619" s="17"/>
    </row>
    <row r="1620" spans="4:6" x14ac:dyDescent="0.35">
      <c r="D1620" s="15"/>
      <c r="E1620" s="15"/>
      <c r="F1620" s="17"/>
    </row>
    <row r="1621" spans="4:6" x14ac:dyDescent="0.35">
      <c r="D1621" s="15"/>
      <c r="E1621" s="15"/>
      <c r="F1621" s="17"/>
    </row>
    <row r="1622" spans="4:6" x14ac:dyDescent="0.35">
      <c r="D1622" s="15"/>
      <c r="E1622" s="15"/>
      <c r="F1622" s="17"/>
    </row>
    <row r="1623" spans="4:6" x14ac:dyDescent="0.35">
      <c r="D1623" s="15"/>
      <c r="E1623" s="15"/>
      <c r="F1623" s="17"/>
    </row>
    <row r="1624" spans="4:6" x14ac:dyDescent="0.35">
      <c r="D1624" s="15"/>
      <c r="E1624" s="15"/>
      <c r="F1624" s="17"/>
    </row>
    <row r="1625" spans="4:6" x14ac:dyDescent="0.35">
      <c r="D1625" s="15"/>
      <c r="E1625" s="15"/>
      <c r="F1625" s="17"/>
    </row>
    <row r="1626" spans="4:6" x14ac:dyDescent="0.35">
      <c r="D1626" s="15"/>
      <c r="E1626" s="15"/>
      <c r="F1626" s="17"/>
    </row>
    <row r="1627" spans="4:6" x14ac:dyDescent="0.35">
      <c r="D1627" s="15"/>
      <c r="E1627" s="15"/>
      <c r="F1627" s="17"/>
    </row>
    <row r="1628" spans="4:6" x14ac:dyDescent="0.35">
      <c r="D1628" s="15"/>
      <c r="E1628" s="15"/>
      <c r="F1628" s="17"/>
    </row>
    <row r="1629" spans="4:6" x14ac:dyDescent="0.35">
      <c r="D1629" s="15"/>
      <c r="E1629" s="15"/>
      <c r="F1629" s="17"/>
    </row>
    <row r="1630" spans="4:6" x14ac:dyDescent="0.35">
      <c r="D1630" s="15"/>
      <c r="E1630" s="15"/>
      <c r="F1630" s="17"/>
    </row>
    <row r="1631" spans="4:6" x14ac:dyDescent="0.35">
      <c r="D1631" s="15"/>
      <c r="E1631" s="15"/>
      <c r="F1631" s="17"/>
    </row>
    <row r="1632" spans="4:6" x14ac:dyDescent="0.35">
      <c r="D1632" s="15"/>
      <c r="E1632" s="15"/>
      <c r="F1632" s="17"/>
    </row>
    <row r="1633" spans="4:6" x14ac:dyDescent="0.35">
      <c r="D1633" s="15"/>
      <c r="E1633" s="15"/>
      <c r="F1633" s="17"/>
    </row>
    <row r="1634" spans="4:6" x14ac:dyDescent="0.35">
      <c r="D1634" s="15"/>
      <c r="E1634" s="15"/>
      <c r="F1634" s="17"/>
    </row>
    <row r="1635" spans="4:6" x14ac:dyDescent="0.35">
      <c r="D1635" s="15"/>
      <c r="E1635" s="15"/>
      <c r="F1635" s="17"/>
    </row>
    <row r="1636" spans="4:6" x14ac:dyDescent="0.35">
      <c r="D1636" s="15"/>
      <c r="E1636" s="15"/>
      <c r="F1636" s="17"/>
    </row>
    <row r="1637" spans="4:6" x14ac:dyDescent="0.35">
      <c r="D1637" s="15"/>
      <c r="E1637" s="15"/>
      <c r="F1637" s="17"/>
    </row>
    <row r="1638" spans="4:6" x14ac:dyDescent="0.35">
      <c r="D1638" s="15"/>
      <c r="E1638" s="15"/>
      <c r="F1638" s="17"/>
    </row>
    <row r="1639" spans="4:6" x14ac:dyDescent="0.35">
      <c r="D1639" s="15"/>
      <c r="E1639" s="15"/>
      <c r="F1639" s="17"/>
    </row>
    <row r="1640" spans="4:6" x14ac:dyDescent="0.35">
      <c r="D1640" s="15"/>
      <c r="E1640" s="15"/>
      <c r="F1640" s="17"/>
    </row>
    <row r="1641" spans="4:6" x14ac:dyDescent="0.35">
      <c r="D1641" s="15"/>
      <c r="E1641" s="15"/>
      <c r="F1641" s="17"/>
    </row>
    <row r="1642" spans="4:6" x14ac:dyDescent="0.35">
      <c r="D1642" s="15"/>
      <c r="E1642" s="15"/>
      <c r="F1642" s="17"/>
    </row>
    <row r="1643" spans="4:6" x14ac:dyDescent="0.35">
      <c r="D1643" s="15"/>
      <c r="E1643" s="15"/>
      <c r="F1643" s="17"/>
    </row>
    <row r="1644" spans="4:6" x14ac:dyDescent="0.35">
      <c r="D1644" s="15"/>
      <c r="E1644" s="15"/>
      <c r="F1644" s="17"/>
    </row>
    <row r="1645" spans="4:6" x14ac:dyDescent="0.35">
      <c r="D1645" s="15"/>
      <c r="E1645" s="15"/>
      <c r="F1645" s="17"/>
    </row>
    <row r="1646" spans="4:6" x14ac:dyDescent="0.35">
      <c r="D1646" s="15"/>
      <c r="E1646" s="15"/>
      <c r="F1646" s="17"/>
    </row>
    <row r="1647" spans="4:6" x14ac:dyDescent="0.35">
      <c r="D1647" s="15"/>
      <c r="E1647" s="15"/>
      <c r="F1647" s="17"/>
    </row>
    <row r="1648" spans="4:6" x14ac:dyDescent="0.35">
      <c r="D1648" s="15"/>
      <c r="E1648" s="15"/>
      <c r="F1648" s="17"/>
    </row>
    <row r="1649" spans="4:6" x14ac:dyDescent="0.35">
      <c r="D1649" s="15"/>
      <c r="E1649" s="15"/>
      <c r="F1649" s="17"/>
    </row>
    <row r="1650" spans="4:6" x14ac:dyDescent="0.35">
      <c r="D1650" s="15"/>
      <c r="E1650" s="15"/>
      <c r="F1650" s="17"/>
    </row>
    <row r="1651" spans="4:6" x14ac:dyDescent="0.35">
      <c r="D1651" s="15"/>
      <c r="E1651" s="15"/>
      <c r="F1651" s="17"/>
    </row>
    <row r="1652" spans="4:6" x14ac:dyDescent="0.35">
      <c r="D1652" s="15"/>
      <c r="E1652" s="15"/>
      <c r="F1652" s="17"/>
    </row>
    <row r="1653" spans="4:6" x14ac:dyDescent="0.35">
      <c r="D1653" s="15"/>
      <c r="E1653" s="15"/>
      <c r="F1653" s="17"/>
    </row>
    <row r="1654" spans="4:6" x14ac:dyDescent="0.35">
      <c r="D1654" s="15"/>
      <c r="E1654" s="15"/>
      <c r="F1654" s="17"/>
    </row>
    <row r="1655" spans="4:6" x14ac:dyDescent="0.35">
      <c r="D1655" s="15"/>
      <c r="E1655" s="15"/>
      <c r="F1655" s="17"/>
    </row>
    <row r="1656" spans="4:6" x14ac:dyDescent="0.35">
      <c r="D1656" s="15"/>
      <c r="E1656" s="15"/>
      <c r="F1656" s="17"/>
    </row>
    <row r="1657" spans="4:6" x14ac:dyDescent="0.35">
      <c r="D1657" s="15"/>
      <c r="E1657" s="15"/>
      <c r="F1657" s="17"/>
    </row>
    <row r="1658" spans="4:6" x14ac:dyDescent="0.35">
      <c r="D1658" s="15"/>
      <c r="E1658" s="15"/>
      <c r="F1658" s="17"/>
    </row>
    <row r="1659" spans="4:6" x14ac:dyDescent="0.35">
      <c r="D1659" s="15"/>
      <c r="E1659" s="15"/>
      <c r="F1659" s="17"/>
    </row>
    <row r="1660" spans="4:6" x14ac:dyDescent="0.35">
      <c r="D1660" s="15"/>
      <c r="E1660" s="15"/>
      <c r="F1660" s="17"/>
    </row>
    <row r="1661" spans="4:6" x14ac:dyDescent="0.35">
      <c r="D1661" s="15"/>
      <c r="E1661" s="15"/>
      <c r="F1661" s="17"/>
    </row>
    <row r="1662" spans="4:6" x14ac:dyDescent="0.35">
      <c r="D1662" s="15"/>
      <c r="E1662" s="15"/>
      <c r="F1662" s="17"/>
    </row>
    <row r="1663" spans="4:6" x14ac:dyDescent="0.35">
      <c r="D1663" s="15"/>
      <c r="E1663" s="15"/>
      <c r="F1663" s="17"/>
    </row>
    <row r="1664" spans="4:6" x14ac:dyDescent="0.35">
      <c r="D1664" s="15"/>
      <c r="E1664" s="15"/>
      <c r="F1664" s="17"/>
    </row>
    <row r="1665" spans="4:6" x14ac:dyDescent="0.35">
      <c r="D1665" s="15"/>
      <c r="E1665" s="15"/>
      <c r="F1665" s="17"/>
    </row>
    <row r="1666" spans="4:6" x14ac:dyDescent="0.35">
      <c r="D1666" s="15"/>
      <c r="E1666" s="15"/>
      <c r="F1666" s="17"/>
    </row>
    <row r="1667" spans="4:6" x14ac:dyDescent="0.35">
      <c r="D1667" s="15"/>
      <c r="E1667" s="15"/>
      <c r="F1667" s="17"/>
    </row>
    <row r="1668" spans="4:6" x14ac:dyDescent="0.35">
      <c r="D1668" s="15"/>
      <c r="E1668" s="15"/>
      <c r="F1668" s="17"/>
    </row>
    <row r="1669" spans="4:6" x14ac:dyDescent="0.35">
      <c r="D1669" s="15"/>
      <c r="E1669" s="15"/>
      <c r="F1669" s="17"/>
    </row>
    <row r="1670" spans="4:6" x14ac:dyDescent="0.35">
      <c r="D1670" s="15"/>
      <c r="E1670" s="15"/>
      <c r="F1670" s="17"/>
    </row>
    <row r="1671" spans="4:6" x14ac:dyDescent="0.35">
      <c r="D1671" s="15"/>
      <c r="E1671" s="15"/>
      <c r="F1671" s="17"/>
    </row>
    <row r="1672" spans="4:6" x14ac:dyDescent="0.35">
      <c r="D1672" s="15"/>
      <c r="E1672" s="15"/>
      <c r="F1672" s="17"/>
    </row>
    <row r="1673" spans="4:6" x14ac:dyDescent="0.35">
      <c r="D1673" s="15"/>
      <c r="E1673" s="15"/>
      <c r="F1673" s="17"/>
    </row>
    <row r="1674" spans="4:6" x14ac:dyDescent="0.35">
      <c r="D1674" s="15"/>
      <c r="E1674" s="15"/>
      <c r="F1674" s="17"/>
    </row>
    <row r="1675" spans="4:6" x14ac:dyDescent="0.35">
      <c r="D1675" s="15"/>
      <c r="E1675" s="15"/>
      <c r="F1675" s="17"/>
    </row>
    <row r="1676" spans="4:6" x14ac:dyDescent="0.35">
      <c r="D1676" s="15"/>
      <c r="E1676" s="15"/>
      <c r="F1676" s="17"/>
    </row>
    <row r="1677" spans="4:6" x14ac:dyDescent="0.35">
      <c r="D1677" s="15"/>
      <c r="E1677" s="15"/>
      <c r="F1677" s="17"/>
    </row>
    <row r="1678" spans="4:6" x14ac:dyDescent="0.35">
      <c r="D1678" s="15"/>
      <c r="E1678" s="15"/>
      <c r="F1678" s="17"/>
    </row>
    <row r="1679" spans="4:6" x14ac:dyDescent="0.35">
      <c r="D1679" s="15"/>
      <c r="E1679" s="15"/>
      <c r="F1679" s="17"/>
    </row>
    <row r="1680" spans="4:6" x14ac:dyDescent="0.35">
      <c r="D1680" s="15"/>
      <c r="E1680" s="15"/>
      <c r="F1680" s="17"/>
    </row>
    <row r="1681" spans="4:6" x14ac:dyDescent="0.35">
      <c r="D1681" s="15"/>
      <c r="E1681" s="15"/>
      <c r="F1681" s="17"/>
    </row>
    <row r="1682" spans="4:6" x14ac:dyDescent="0.35">
      <c r="D1682" s="15"/>
      <c r="E1682" s="15"/>
      <c r="F1682" s="17"/>
    </row>
    <row r="1683" spans="4:6" x14ac:dyDescent="0.35">
      <c r="D1683" s="15"/>
      <c r="E1683" s="15"/>
      <c r="F1683" s="17"/>
    </row>
    <row r="1684" spans="4:6" x14ac:dyDescent="0.35">
      <c r="D1684" s="15"/>
      <c r="E1684" s="15"/>
      <c r="F1684" s="17"/>
    </row>
    <row r="1685" spans="4:6" x14ac:dyDescent="0.35">
      <c r="D1685" s="15"/>
      <c r="E1685" s="15"/>
      <c r="F1685" s="17"/>
    </row>
    <row r="1686" spans="4:6" x14ac:dyDescent="0.35">
      <c r="D1686" s="15"/>
      <c r="E1686" s="15"/>
      <c r="F1686" s="17"/>
    </row>
    <row r="1687" spans="4:6" x14ac:dyDescent="0.35">
      <c r="D1687" s="15"/>
      <c r="E1687" s="15"/>
      <c r="F1687" s="17"/>
    </row>
    <row r="1688" spans="4:6" x14ac:dyDescent="0.35">
      <c r="D1688" s="15"/>
      <c r="E1688" s="15"/>
      <c r="F1688" s="17"/>
    </row>
    <row r="1689" spans="4:6" x14ac:dyDescent="0.35">
      <c r="D1689" s="15"/>
      <c r="E1689" s="15"/>
      <c r="F1689" s="17"/>
    </row>
    <row r="1690" spans="4:6" x14ac:dyDescent="0.35">
      <c r="D1690" s="15"/>
      <c r="E1690" s="15"/>
      <c r="F1690" s="17"/>
    </row>
    <row r="1691" spans="4:6" x14ac:dyDescent="0.35">
      <c r="D1691" s="15"/>
      <c r="E1691" s="15"/>
      <c r="F1691" s="17"/>
    </row>
    <row r="1692" spans="4:6" x14ac:dyDescent="0.35">
      <c r="D1692" s="15"/>
      <c r="E1692" s="15"/>
      <c r="F1692" s="17"/>
    </row>
    <row r="1693" spans="4:6" x14ac:dyDescent="0.35">
      <c r="D1693" s="15"/>
      <c r="E1693" s="15"/>
      <c r="F1693" s="17"/>
    </row>
    <row r="1694" spans="4:6" x14ac:dyDescent="0.35">
      <c r="D1694" s="15"/>
      <c r="E1694" s="15"/>
      <c r="F1694" s="17"/>
    </row>
    <row r="1695" spans="4:6" x14ac:dyDescent="0.35">
      <c r="D1695" s="15"/>
      <c r="E1695" s="15"/>
      <c r="F1695" s="17"/>
    </row>
    <row r="1696" spans="4:6" x14ac:dyDescent="0.35">
      <c r="D1696" s="15"/>
      <c r="E1696" s="15"/>
      <c r="F1696" s="17"/>
    </row>
    <row r="1697" spans="4:6" x14ac:dyDescent="0.35">
      <c r="D1697" s="15"/>
      <c r="E1697" s="15"/>
      <c r="F1697" s="17"/>
    </row>
    <row r="1698" spans="4:6" x14ac:dyDescent="0.35">
      <c r="D1698" s="15"/>
      <c r="E1698" s="15"/>
      <c r="F1698" s="17"/>
    </row>
    <row r="1699" spans="4:6" x14ac:dyDescent="0.35">
      <c r="D1699" s="15"/>
      <c r="E1699" s="15"/>
      <c r="F1699" s="17"/>
    </row>
    <row r="1700" spans="4:6" x14ac:dyDescent="0.35">
      <c r="D1700" s="15"/>
      <c r="E1700" s="15"/>
      <c r="F1700" s="17"/>
    </row>
    <row r="1701" spans="4:6" x14ac:dyDescent="0.35">
      <c r="D1701" s="15"/>
      <c r="E1701" s="15"/>
      <c r="F1701" s="17"/>
    </row>
    <row r="1702" spans="4:6" x14ac:dyDescent="0.35">
      <c r="D1702" s="15"/>
      <c r="E1702" s="15"/>
      <c r="F1702" s="17"/>
    </row>
    <row r="1703" spans="4:6" x14ac:dyDescent="0.35">
      <c r="D1703" s="15"/>
      <c r="E1703" s="15"/>
      <c r="F1703" s="17"/>
    </row>
    <row r="1704" spans="4:6" x14ac:dyDescent="0.35">
      <c r="D1704" s="15"/>
      <c r="E1704" s="15"/>
      <c r="F1704" s="17"/>
    </row>
    <row r="1705" spans="4:6" x14ac:dyDescent="0.35">
      <c r="D1705" s="15"/>
      <c r="E1705" s="15"/>
      <c r="F1705" s="17"/>
    </row>
    <row r="1706" spans="4:6" x14ac:dyDescent="0.35">
      <c r="D1706" s="15"/>
      <c r="E1706" s="15"/>
      <c r="F1706" s="17"/>
    </row>
    <row r="1707" spans="4:6" x14ac:dyDescent="0.35">
      <c r="D1707" s="15"/>
      <c r="E1707" s="15"/>
      <c r="F1707" s="17"/>
    </row>
    <row r="1708" spans="4:6" x14ac:dyDescent="0.35">
      <c r="D1708" s="15"/>
      <c r="E1708" s="15"/>
      <c r="F1708" s="17"/>
    </row>
    <row r="1709" spans="4:6" x14ac:dyDescent="0.35">
      <c r="D1709" s="15"/>
      <c r="E1709" s="15"/>
      <c r="F1709" s="17"/>
    </row>
    <row r="1710" spans="4:6" x14ac:dyDescent="0.35">
      <c r="D1710" s="15"/>
      <c r="E1710" s="15"/>
      <c r="F1710" s="17"/>
    </row>
    <row r="1711" spans="4:6" x14ac:dyDescent="0.35">
      <c r="D1711" s="15"/>
      <c r="E1711" s="15"/>
      <c r="F1711" s="17"/>
    </row>
    <row r="1712" spans="4:6" x14ac:dyDescent="0.35">
      <c r="D1712" s="15"/>
      <c r="E1712" s="15"/>
      <c r="F1712" s="17"/>
    </row>
    <row r="1713" spans="4:6" x14ac:dyDescent="0.35">
      <c r="D1713" s="15"/>
      <c r="E1713" s="15"/>
      <c r="F1713" s="17"/>
    </row>
    <row r="1714" spans="4:6" x14ac:dyDescent="0.35">
      <c r="D1714" s="15"/>
      <c r="E1714" s="15"/>
      <c r="F1714" s="17"/>
    </row>
    <row r="1715" spans="4:6" x14ac:dyDescent="0.35">
      <c r="D1715" s="15"/>
      <c r="E1715" s="15"/>
      <c r="F1715" s="17"/>
    </row>
    <row r="1716" spans="4:6" x14ac:dyDescent="0.35">
      <c r="D1716" s="15"/>
      <c r="E1716" s="15"/>
      <c r="F1716" s="17"/>
    </row>
    <row r="1717" spans="4:6" x14ac:dyDescent="0.35">
      <c r="D1717" s="15"/>
      <c r="E1717" s="15"/>
      <c r="F1717" s="17"/>
    </row>
    <row r="1718" spans="4:6" x14ac:dyDescent="0.35">
      <c r="D1718" s="15"/>
      <c r="E1718" s="15"/>
      <c r="F1718" s="17"/>
    </row>
    <row r="1719" spans="4:6" x14ac:dyDescent="0.35">
      <c r="D1719" s="15"/>
      <c r="E1719" s="15"/>
      <c r="F1719" s="17"/>
    </row>
    <row r="1720" spans="4:6" x14ac:dyDescent="0.35">
      <c r="D1720" s="15"/>
      <c r="E1720" s="15"/>
      <c r="F1720" s="17"/>
    </row>
    <row r="1721" spans="4:6" x14ac:dyDescent="0.35">
      <c r="D1721" s="15"/>
      <c r="E1721" s="15"/>
      <c r="F1721" s="17"/>
    </row>
    <row r="1722" spans="4:6" x14ac:dyDescent="0.35">
      <c r="D1722" s="15"/>
      <c r="E1722" s="15"/>
      <c r="F1722" s="17"/>
    </row>
    <row r="1723" spans="4:6" x14ac:dyDescent="0.35">
      <c r="D1723" s="15"/>
      <c r="E1723" s="15"/>
      <c r="F1723" s="17"/>
    </row>
    <row r="1724" spans="4:6" x14ac:dyDescent="0.35">
      <c r="D1724" s="15"/>
      <c r="E1724" s="15"/>
      <c r="F1724" s="17"/>
    </row>
    <row r="1725" spans="4:6" x14ac:dyDescent="0.35">
      <c r="D1725" s="15"/>
      <c r="E1725" s="15"/>
      <c r="F1725" s="17"/>
    </row>
    <row r="1726" spans="4:6" x14ac:dyDescent="0.35">
      <c r="D1726" s="15"/>
      <c r="E1726" s="15"/>
      <c r="F1726" s="17"/>
    </row>
    <row r="1727" spans="4:6" x14ac:dyDescent="0.35">
      <c r="D1727" s="15"/>
      <c r="E1727" s="15"/>
      <c r="F1727" s="17"/>
    </row>
    <row r="1728" spans="4:6" x14ac:dyDescent="0.35">
      <c r="D1728" s="15"/>
      <c r="E1728" s="15"/>
      <c r="F1728" s="17"/>
    </row>
    <row r="1729" spans="4:6" x14ac:dyDescent="0.35">
      <c r="D1729" s="15"/>
      <c r="E1729" s="15"/>
      <c r="F1729" s="17"/>
    </row>
    <row r="1730" spans="4:6" x14ac:dyDescent="0.35">
      <c r="D1730" s="15"/>
      <c r="E1730" s="15"/>
      <c r="F1730" s="17"/>
    </row>
    <row r="1731" spans="4:6" x14ac:dyDescent="0.35">
      <c r="D1731" s="15"/>
      <c r="E1731" s="15"/>
      <c r="F1731" s="17"/>
    </row>
    <row r="1732" spans="4:6" x14ac:dyDescent="0.35">
      <c r="D1732" s="15"/>
      <c r="E1732" s="15"/>
      <c r="F1732" s="17"/>
    </row>
    <row r="1733" spans="4:6" x14ac:dyDescent="0.35">
      <c r="D1733" s="15"/>
      <c r="E1733" s="15"/>
      <c r="F1733" s="17"/>
    </row>
    <row r="1734" spans="4:6" x14ac:dyDescent="0.35">
      <c r="D1734" s="15"/>
      <c r="E1734" s="15"/>
      <c r="F1734" s="17"/>
    </row>
    <row r="1735" spans="4:6" x14ac:dyDescent="0.35">
      <c r="D1735" s="15"/>
      <c r="E1735" s="15"/>
      <c r="F1735" s="17"/>
    </row>
    <row r="1736" spans="4:6" x14ac:dyDescent="0.35">
      <c r="D1736" s="15"/>
      <c r="E1736" s="15"/>
      <c r="F1736" s="17"/>
    </row>
    <row r="1737" spans="4:6" x14ac:dyDescent="0.35">
      <c r="D1737" s="15"/>
      <c r="E1737" s="15"/>
      <c r="F1737" s="17"/>
    </row>
    <row r="1738" spans="4:6" x14ac:dyDescent="0.35">
      <c r="D1738" s="15"/>
      <c r="E1738" s="15"/>
      <c r="F1738" s="17"/>
    </row>
    <row r="1739" spans="4:6" x14ac:dyDescent="0.35">
      <c r="D1739" s="15"/>
      <c r="E1739" s="15"/>
      <c r="F1739" s="17"/>
    </row>
    <row r="1740" spans="4:6" x14ac:dyDescent="0.35">
      <c r="D1740" s="15"/>
      <c r="E1740" s="15"/>
      <c r="F1740" s="17"/>
    </row>
    <row r="1741" spans="4:6" x14ac:dyDescent="0.35">
      <c r="D1741" s="15"/>
      <c r="E1741" s="15"/>
      <c r="F1741" s="17"/>
    </row>
    <row r="1742" spans="4:6" x14ac:dyDescent="0.35">
      <c r="D1742" s="15"/>
      <c r="E1742" s="15"/>
      <c r="F1742" s="17"/>
    </row>
    <row r="1743" spans="4:6" x14ac:dyDescent="0.35">
      <c r="D1743" s="15"/>
      <c r="E1743" s="15"/>
      <c r="F1743" s="17"/>
    </row>
    <row r="1744" spans="4:6" x14ac:dyDescent="0.35">
      <c r="D1744" s="15"/>
      <c r="E1744" s="15"/>
      <c r="F1744" s="17"/>
    </row>
    <row r="1745" spans="4:6" x14ac:dyDescent="0.35">
      <c r="D1745" s="15"/>
      <c r="E1745" s="15"/>
      <c r="F1745" s="17"/>
    </row>
    <row r="1746" spans="4:6" x14ac:dyDescent="0.35">
      <c r="D1746" s="15"/>
      <c r="E1746" s="15"/>
      <c r="F1746" s="17"/>
    </row>
    <row r="1747" spans="4:6" x14ac:dyDescent="0.35">
      <c r="D1747" s="15"/>
      <c r="E1747" s="15"/>
      <c r="F1747" s="17"/>
    </row>
    <row r="1748" spans="4:6" x14ac:dyDescent="0.35">
      <c r="D1748" s="15"/>
      <c r="E1748" s="15"/>
      <c r="F1748" s="17"/>
    </row>
    <row r="1749" spans="4:6" x14ac:dyDescent="0.35">
      <c r="D1749" s="15"/>
      <c r="E1749" s="15"/>
      <c r="F1749" s="17"/>
    </row>
    <row r="1750" spans="4:6" x14ac:dyDescent="0.35">
      <c r="D1750" s="15"/>
      <c r="E1750" s="15"/>
      <c r="F1750" s="17"/>
    </row>
    <row r="1751" spans="4:6" x14ac:dyDescent="0.35">
      <c r="D1751" s="15"/>
      <c r="E1751" s="15"/>
      <c r="F1751" s="17"/>
    </row>
    <row r="1752" spans="4:6" x14ac:dyDescent="0.35">
      <c r="D1752" s="15"/>
      <c r="E1752" s="15"/>
      <c r="F1752" s="17"/>
    </row>
    <row r="1753" spans="4:6" x14ac:dyDescent="0.35">
      <c r="D1753" s="15"/>
      <c r="E1753" s="15"/>
      <c r="F1753" s="17"/>
    </row>
    <row r="1754" spans="4:6" x14ac:dyDescent="0.35">
      <c r="D1754" s="15"/>
      <c r="E1754" s="15"/>
      <c r="F1754" s="17"/>
    </row>
    <row r="1755" spans="4:6" x14ac:dyDescent="0.35">
      <c r="D1755" s="15"/>
      <c r="E1755" s="15"/>
      <c r="F1755" s="17"/>
    </row>
    <row r="1756" spans="4:6" x14ac:dyDescent="0.35">
      <c r="D1756" s="15"/>
      <c r="E1756" s="15"/>
      <c r="F1756" s="17"/>
    </row>
    <row r="1757" spans="4:6" x14ac:dyDescent="0.35">
      <c r="D1757" s="15"/>
      <c r="E1757" s="15"/>
      <c r="F1757" s="17"/>
    </row>
    <row r="1758" spans="4:6" x14ac:dyDescent="0.35">
      <c r="D1758" s="15"/>
      <c r="E1758" s="15"/>
      <c r="F1758" s="17"/>
    </row>
    <row r="1759" spans="4:6" x14ac:dyDescent="0.35">
      <c r="D1759" s="15"/>
      <c r="E1759" s="15"/>
      <c r="F1759" s="17"/>
    </row>
    <row r="1760" spans="4:6" x14ac:dyDescent="0.35">
      <c r="D1760" s="15"/>
      <c r="E1760" s="15"/>
      <c r="F1760" s="17"/>
    </row>
    <row r="1761" spans="4:6" x14ac:dyDescent="0.35">
      <c r="D1761" s="15"/>
      <c r="E1761" s="15"/>
      <c r="F1761" s="17"/>
    </row>
    <row r="1762" spans="4:6" x14ac:dyDescent="0.35">
      <c r="D1762" s="15"/>
      <c r="E1762" s="15"/>
      <c r="F1762" s="17"/>
    </row>
    <row r="1763" spans="4:6" x14ac:dyDescent="0.35">
      <c r="D1763" s="15"/>
      <c r="E1763" s="15"/>
      <c r="F1763" s="17"/>
    </row>
    <row r="1764" spans="4:6" x14ac:dyDescent="0.35">
      <c r="D1764" s="15"/>
      <c r="E1764" s="15"/>
      <c r="F1764" s="17"/>
    </row>
    <row r="1765" spans="4:6" x14ac:dyDescent="0.35">
      <c r="D1765" s="15"/>
      <c r="E1765" s="15"/>
      <c r="F1765" s="17"/>
    </row>
    <row r="1766" spans="4:6" x14ac:dyDescent="0.35">
      <c r="D1766" s="15"/>
      <c r="E1766" s="15"/>
      <c r="F1766" s="17"/>
    </row>
    <row r="1767" spans="4:6" x14ac:dyDescent="0.35">
      <c r="D1767" s="15"/>
      <c r="E1767" s="15"/>
      <c r="F1767" s="17"/>
    </row>
    <row r="1768" spans="4:6" x14ac:dyDescent="0.35">
      <c r="D1768" s="15"/>
      <c r="E1768" s="15"/>
      <c r="F1768" s="17"/>
    </row>
    <row r="1769" spans="4:6" x14ac:dyDescent="0.35">
      <c r="D1769" s="15"/>
      <c r="E1769" s="15"/>
      <c r="F1769" s="17"/>
    </row>
    <row r="1770" spans="4:6" x14ac:dyDescent="0.35">
      <c r="D1770" s="15"/>
      <c r="E1770" s="15"/>
      <c r="F1770" s="17"/>
    </row>
    <row r="1771" spans="4:6" x14ac:dyDescent="0.35">
      <c r="D1771" s="15"/>
      <c r="E1771" s="15"/>
      <c r="F1771" s="17"/>
    </row>
    <row r="1772" spans="4:6" x14ac:dyDescent="0.35">
      <c r="D1772" s="15"/>
      <c r="E1772" s="15"/>
      <c r="F1772" s="17"/>
    </row>
    <row r="1773" spans="4:6" x14ac:dyDescent="0.35">
      <c r="D1773" s="15"/>
      <c r="E1773" s="15"/>
      <c r="F1773" s="17"/>
    </row>
    <row r="1774" spans="4:6" x14ac:dyDescent="0.35">
      <c r="D1774" s="15"/>
      <c r="E1774" s="15"/>
      <c r="F1774" s="17"/>
    </row>
    <row r="1775" spans="4:6" x14ac:dyDescent="0.35">
      <c r="D1775" s="15"/>
      <c r="E1775" s="15"/>
      <c r="F1775" s="17"/>
    </row>
    <row r="1776" spans="4:6" x14ac:dyDescent="0.35">
      <c r="D1776" s="15"/>
      <c r="E1776" s="15"/>
      <c r="F1776" s="17"/>
    </row>
    <row r="1777" spans="4:6" x14ac:dyDescent="0.35">
      <c r="D1777" s="15"/>
      <c r="E1777" s="15"/>
      <c r="F1777" s="17"/>
    </row>
    <row r="1778" spans="4:6" x14ac:dyDescent="0.35">
      <c r="D1778" s="15"/>
      <c r="E1778" s="15"/>
      <c r="F1778" s="17"/>
    </row>
    <row r="1779" spans="4:6" x14ac:dyDescent="0.35">
      <c r="D1779" s="15"/>
      <c r="E1779" s="15"/>
      <c r="F1779" s="17"/>
    </row>
    <row r="1780" spans="4:6" x14ac:dyDescent="0.35">
      <c r="D1780" s="15"/>
      <c r="E1780" s="15"/>
      <c r="F1780" s="17"/>
    </row>
    <row r="1781" spans="4:6" x14ac:dyDescent="0.35">
      <c r="D1781" s="15"/>
      <c r="E1781" s="15"/>
      <c r="F1781" s="17"/>
    </row>
    <row r="1782" spans="4:6" x14ac:dyDescent="0.35">
      <c r="D1782" s="15"/>
      <c r="E1782" s="15"/>
      <c r="F1782" s="17"/>
    </row>
    <row r="1783" spans="4:6" x14ac:dyDescent="0.35">
      <c r="D1783" s="15"/>
      <c r="E1783" s="15"/>
      <c r="F1783" s="17"/>
    </row>
    <row r="1784" spans="4:6" x14ac:dyDescent="0.35">
      <c r="D1784" s="15"/>
      <c r="E1784" s="15"/>
      <c r="F1784" s="17"/>
    </row>
    <row r="1785" spans="4:6" x14ac:dyDescent="0.35">
      <c r="D1785" s="15"/>
      <c r="E1785" s="15"/>
      <c r="F1785" s="17"/>
    </row>
    <row r="1786" spans="4:6" x14ac:dyDescent="0.35">
      <c r="D1786" s="15"/>
      <c r="E1786" s="15"/>
      <c r="F1786" s="17"/>
    </row>
    <row r="1787" spans="4:6" x14ac:dyDescent="0.35">
      <c r="D1787" s="15"/>
      <c r="E1787" s="15"/>
      <c r="F1787" s="17"/>
    </row>
    <row r="1788" spans="4:6" x14ac:dyDescent="0.35">
      <c r="D1788" s="15"/>
      <c r="E1788" s="15"/>
      <c r="F1788" s="17"/>
    </row>
    <row r="1789" spans="4:6" x14ac:dyDescent="0.35">
      <c r="D1789" s="15"/>
      <c r="E1789" s="15"/>
      <c r="F1789" s="17"/>
    </row>
    <row r="1790" spans="4:6" x14ac:dyDescent="0.35">
      <c r="D1790" s="15"/>
      <c r="E1790" s="15"/>
      <c r="F1790" s="17"/>
    </row>
    <row r="1791" spans="4:6" x14ac:dyDescent="0.35">
      <c r="D1791" s="15"/>
      <c r="E1791" s="15"/>
      <c r="F1791" s="17"/>
    </row>
    <row r="1792" spans="4:6" x14ac:dyDescent="0.35">
      <c r="D1792" s="15"/>
      <c r="E1792" s="15"/>
      <c r="F1792" s="17"/>
    </row>
    <row r="1793" spans="4:6" x14ac:dyDescent="0.35">
      <c r="D1793" s="15"/>
      <c r="E1793" s="15"/>
      <c r="F1793" s="17"/>
    </row>
    <row r="1794" spans="4:6" x14ac:dyDescent="0.35">
      <c r="D1794" s="15"/>
      <c r="E1794" s="15"/>
      <c r="F1794" s="17"/>
    </row>
    <row r="1795" spans="4:6" x14ac:dyDescent="0.35">
      <c r="D1795" s="15"/>
      <c r="E1795" s="15"/>
      <c r="F1795" s="17"/>
    </row>
    <row r="1796" spans="4:6" x14ac:dyDescent="0.35">
      <c r="D1796" s="15"/>
      <c r="E1796" s="15"/>
      <c r="F1796" s="17"/>
    </row>
    <row r="1797" spans="4:6" x14ac:dyDescent="0.35">
      <c r="D1797" s="15"/>
      <c r="E1797" s="15"/>
      <c r="F1797" s="17"/>
    </row>
    <row r="1798" spans="4:6" x14ac:dyDescent="0.35">
      <c r="D1798" s="15"/>
      <c r="E1798" s="15"/>
      <c r="F1798" s="17"/>
    </row>
    <row r="1799" spans="4:6" x14ac:dyDescent="0.35">
      <c r="D1799" s="15"/>
      <c r="E1799" s="15"/>
      <c r="F1799" s="17"/>
    </row>
    <row r="1800" spans="4:6" x14ac:dyDescent="0.35">
      <c r="D1800" s="15"/>
      <c r="E1800" s="15"/>
      <c r="F1800" s="17"/>
    </row>
    <row r="1801" spans="4:6" x14ac:dyDescent="0.35">
      <c r="D1801" s="15"/>
      <c r="E1801" s="15"/>
      <c r="F1801" s="17"/>
    </row>
    <row r="1802" spans="4:6" x14ac:dyDescent="0.35">
      <c r="D1802" s="15"/>
      <c r="E1802" s="15"/>
      <c r="F1802" s="17"/>
    </row>
    <row r="1803" spans="4:6" x14ac:dyDescent="0.35">
      <c r="D1803" s="15"/>
      <c r="E1803" s="15"/>
      <c r="F1803" s="17"/>
    </row>
    <row r="1804" spans="4:6" x14ac:dyDescent="0.35">
      <c r="D1804" s="15"/>
      <c r="E1804" s="15"/>
      <c r="F1804" s="17"/>
    </row>
    <row r="1805" spans="4:6" x14ac:dyDescent="0.35">
      <c r="D1805" s="15"/>
      <c r="E1805" s="15"/>
      <c r="F1805" s="17"/>
    </row>
    <row r="1806" spans="4:6" x14ac:dyDescent="0.35">
      <c r="D1806" s="15"/>
      <c r="E1806" s="15"/>
      <c r="F1806" s="17"/>
    </row>
    <row r="1807" spans="4:6" x14ac:dyDescent="0.35">
      <c r="D1807" s="15"/>
      <c r="E1807" s="15"/>
      <c r="F1807" s="17"/>
    </row>
    <row r="1808" spans="4:6" x14ac:dyDescent="0.35">
      <c r="D1808" s="15"/>
      <c r="E1808" s="15"/>
      <c r="F1808" s="17"/>
    </row>
    <row r="1809" spans="4:6" x14ac:dyDescent="0.35">
      <c r="D1809" s="15"/>
      <c r="E1809" s="15"/>
      <c r="F1809" s="17"/>
    </row>
    <row r="1810" spans="4:6" x14ac:dyDescent="0.35">
      <c r="D1810" s="15"/>
      <c r="E1810" s="15"/>
      <c r="F1810" s="17"/>
    </row>
    <row r="1811" spans="4:6" x14ac:dyDescent="0.35">
      <c r="D1811" s="15"/>
      <c r="E1811" s="15"/>
      <c r="F1811" s="17"/>
    </row>
    <row r="1812" spans="4:6" x14ac:dyDescent="0.35">
      <c r="D1812" s="15"/>
      <c r="E1812" s="15"/>
      <c r="F1812" s="17"/>
    </row>
    <row r="1813" spans="4:6" x14ac:dyDescent="0.35">
      <c r="D1813" s="15"/>
      <c r="E1813" s="15"/>
      <c r="F1813" s="17"/>
    </row>
    <row r="1814" spans="4:6" x14ac:dyDescent="0.35">
      <c r="D1814" s="15"/>
      <c r="E1814" s="15"/>
      <c r="F1814" s="17"/>
    </row>
    <row r="1815" spans="4:6" x14ac:dyDescent="0.35">
      <c r="D1815" s="15"/>
      <c r="E1815" s="15"/>
      <c r="F1815" s="17"/>
    </row>
    <row r="1816" spans="4:6" x14ac:dyDescent="0.35">
      <c r="D1816" s="15"/>
      <c r="E1816" s="15"/>
      <c r="F1816" s="17"/>
    </row>
    <row r="1817" spans="4:6" x14ac:dyDescent="0.35">
      <c r="D1817" s="15"/>
      <c r="E1817" s="15"/>
      <c r="F1817" s="17"/>
    </row>
    <row r="1818" spans="4:6" x14ac:dyDescent="0.35">
      <c r="D1818" s="15"/>
      <c r="E1818" s="15"/>
      <c r="F1818" s="17"/>
    </row>
    <row r="1819" spans="4:6" x14ac:dyDescent="0.35">
      <c r="D1819" s="15"/>
      <c r="E1819" s="15"/>
      <c r="F1819" s="17"/>
    </row>
    <row r="1820" spans="4:6" x14ac:dyDescent="0.35">
      <c r="D1820" s="15"/>
      <c r="E1820" s="15"/>
      <c r="F1820" s="17"/>
    </row>
    <row r="1821" spans="4:6" x14ac:dyDescent="0.35">
      <c r="D1821" s="15"/>
      <c r="E1821" s="15"/>
      <c r="F1821" s="17"/>
    </row>
    <row r="1822" spans="4:6" x14ac:dyDescent="0.35">
      <c r="D1822" s="15"/>
      <c r="E1822" s="15"/>
      <c r="F1822" s="17"/>
    </row>
    <row r="1823" spans="4:6" x14ac:dyDescent="0.35">
      <c r="D1823" s="15"/>
      <c r="E1823" s="15"/>
      <c r="F1823" s="17"/>
    </row>
    <row r="1824" spans="4:6" x14ac:dyDescent="0.35">
      <c r="D1824" s="15"/>
      <c r="E1824" s="15"/>
      <c r="F1824" s="17"/>
    </row>
    <row r="1825" spans="4:6" x14ac:dyDescent="0.35">
      <c r="D1825" s="15"/>
      <c r="E1825" s="15"/>
      <c r="F1825" s="17"/>
    </row>
    <row r="1826" spans="4:6" x14ac:dyDescent="0.35">
      <c r="D1826" s="15"/>
      <c r="E1826" s="15"/>
      <c r="F1826" s="17"/>
    </row>
    <row r="1827" spans="4:6" x14ac:dyDescent="0.35">
      <c r="D1827" s="15"/>
      <c r="E1827" s="15"/>
      <c r="F1827" s="17"/>
    </row>
    <row r="1828" spans="4:6" x14ac:dyDescent="0.35">
      <c r="D1828" s="15"/>
      <c r="E1828" s="15"/>
      <c r="F1828" s="17"/>
    </row>
    <row r="1829" spans="4:6" x14ac:dyDescent="0.35">
      <c r="D1829" s="15"/>
      <c r="E1829" s="15"/>
      <c r="F1829" s="17"/>
    </row>
    <row r="1830" spans="4:6" x14ac:dyDescent="0.35">
      <c r="D1830" s="15"/>
      <c r="E1830" s="15"/>
      <c r="F1830" s="17"/>
    </row>
    <row r="1831" spans="4:6" x14ac:dyDescent="0.35">
      <c r="D1831" s="15"/>
      <c r="E1831" s="15"/>
      <c r="F1831" s="17"/>
    </row>
    <row r="1832" spans="4:6" x14ac:dyDescent="0.35">
      <c r="D1832" s="15"/>
      <c r="E1832" s="15"/>
      <c r="F1832" s="17"/>
    </row>
    <row r="1833" spans="4:6" x14ac:dyDescent="0.35">
      <c r="D1833" s="15"/>
      <c r="E1833" s="15"/>
      <c r="F1833" s="17"/>
    </row>
    <row r="1834" spans="4:6" x14ac:dyDescent="0.35">
      <c r="D1834" s="15"/>
      <c r="E1834" s="15"/>
      <c r="F1834" s="17"/>
    </row>
    <row r="1835" spans="4:6" x14ac:dyDescent="0.35">
      <c r="D1835" s="15"/>
      <c r="E1835" s="15"/>
      <c r="F1835" s="17"/>
    </row>
    <row r="1836" spans="4:6" x14ac:dyDescent="0.35">
      <c r="D1836" s="15"/>
      <c r="E1836" s="15"/>
      <c r="F1836" s="17"/>
    </row>
    <row r="1837" spans="4:6" x14ac:dyDescent="0.35">
      <c r="D1837" s="15"/>
      <c r="E1837" s="15"/>
      <c r="F1837" s="17"/>
    </row>
    <row r="1838" spans="4:6" x14ac:dyDescent="0.35">
      <c r="D1838" s="15"/>
      <c r="E1838" s="15"/>
      <c r="F1838" s="17"/>
    </row>
    <row r="1839" spans="4:6" x14ac:dyDescent="0.35">
      <c r="D1839" s="15"/>
      <c r="E1839" s="15"/>
      <c r="F1839" s="17"/>
    </row>
    <row r="1840" spans="4:6" x14ac:dyDescent="0.35">
      <c r="D1840" s="15"/>
      <c r="E1840" s="15"/>
      <c r="F1840" s="17"/>
    </row>
    <row r="1841" spans="4:6" x14ac:dyDescent="0.35">
      <c r="D1841" s="15"/>
      <c r="E1841" s="15"/>
      <c r="F1841" s="17"/>
    </row>
    <row r="1842" spans="4:6" x14ac:dyDescent="0.35">
      <c r="D1842" s="15"/>
      <c r="E1842" s="15"/>
      <c r="F1842" s="17"/>
    </row>
    <row r="1843" spans="4:6" x14ac:dyDescent="0.35">
      <c r="D1843" s="15"/>
      <c r="E1843" s="15"/>
      <c r="F1843" s="17"/>
    </row>
    <row r="1844" spans="4:6" x14ac:dyDescent="0.35">
      <c r="D1844" s="15"/>
      <c r="E1844" s="15"/>
      <c r="F1844" s="17"/>
    </row>
    <row r="1845" spans="4:6" x14ac:dyDescent="0.35">
      <c r="D1845" s="15"/>
      <c r="E1845" s="15"/>
      <c r="F1845" s="17"/>
    </row>
    <row r="1846" spans="4:6" x14ac:dyDescent="0.35">
      <c r="D1846" s="15"/>
      <c r="E1846" s="15"/>
      <c r="F1846" s="17"/>
    </row>
    <row r="1847" spans="4:6" x14ac:dyDescent="0.35">
      <c r="D1847" s="15"/>
      <c r="E1847" s="15"/>
      <c r="F1847" s="17"/>
    </row>
    <row r="1848" spans="4:6" x14ac:dyDescent="0.35">
      <c r="D1848" s="15"/>
      <c r="E1848" s="15"/>
      <c r="F1848" s="17"/>
    </row>
    <row r="1849" spans="4:6" x14ac:dyDescent="0.35">
      <c r="D1849" s="15"/>
      <c r="E1849" s="15"/>
      <c r="F1849" s="17"/>
    </row>
    <row r="1850" spans="4:6" x14ac:dyDescent="0.35">
      <c r="D1850" s="15"/>
      <c r="E1850" s="15"/>
      <c r="F1850" s="17"/>
    </row>
    <row r="1851" spans="4:6" x14ac:dyDescent="0.35">
      <c r="D1851" s="15"/>
      <c r="E1851" s="15"/>
      <c r="F1851" s="17"/>
    </row>
    <row r="1852" spans="4:6" x14ac:dyDescent="0.35">
      <c r="D1852" s="15"/>
      <c r="E1852" s="15"/>
      <c r="F1852" s="17"/>
    </row>
    <row r="1853" spans="4:6" x14ac:dyDescent="0.35">
      <c r="D1853" s="15"/>
      <c r="E1853" s="15"/>
      <c r="F1853" s="17"/>
    </row>
    <row r="1854" spans="4:6" x14ac:dyDescent="0.35">
      <c r="D1854" s="15"/>
      <c r="E1854" s="15"/>
      <c r="F1854" s="17"/>
    </row>
    <row r="1855" spans="4:6" x14ac:dyDescent="0.35">
      <c r="D1855" s="15"/>
      <c r="E1855" s="15"/>
      <c r="F1855" s="17"/>
    </row>
    <row r="1856" spans="4:6" x14ac:dyDescent="0.35">
      <c r="D1856" s="15"/>
      <c r="E1856" s="15"/>
      <c r="F1856" s="17"/>
    </row>
    <row r="1857" spans="4:6" x14ac:dyDescent="0.35">
      <c r="D1857" s="15"/>
      <c r="E1857" s="15"/>
      <c r="F1857" s="17"/>
    </row>
    <row r="1858" spans="4:6" x14ac:dyDescent="0.35">
      <c r="D1858" s="15"/>
      <c r="E1858" s="15"/>
      <c r="F1858" s="17"/>
    </row>
    <row r="1859" spans="4:6" x14ac:dyDescent="0.35">
      <c r="D1859" s="15"/>
      <c r="E1859" s="15"/>
      <c r="F1859" s="17"/>
    </row>
    <row r="1860" spans="4:6" x14ac:dyDescent="0.35">
      <c r="D1860" s="15"/>
      <c r="E1860" s="15"/>
      <c r="F1860" s="17"/>
    </row>
    <row r="1861" spans="4:6" x14ac:dyDescent="0.35">
      <c r="D1861" s="15"/>
      <c r="E1861" s="15"/>
      <c r="F1861" s="17"/>
    </row>
    <row r="1862" spans="4:6" x14ac:dyDescent="0.35">
      <c r="D1862" s="15"/>
      <c r="E1862" s="15"/>
      <c r="F1862" s="17"/>
    </row>
    <row r="1863" spans="4:6" x14ac:dyDescent="0.35">
      <c r="D1863" s="15"/>
      <c r="E1863" s="15"/>
      <c r="F1863" s="17"/>
    </row>
    <row r="1864" spans="4:6" x14ac:dyDescent="0.35">
      <c r="D1864" s="15"/>
      <c r="E1864" s="15"/>
      <c r="F1864" s="17"/>
    </row>
    <row r="1865" spans="4:6" x14ac:dyDescent="0.35">
      <c r="D1865" s="15"/>
      <c r="E1865" s="15"/>
      <c r="F1865" s="17"/>
    </row>
    <row r="1866" spans="4:6" x14ac:dyDescent="0.35">
      <c r="D1866" s="15"/>
      <c r="E1866" s="15"/>
      <c r="F1866" s="17"/>
    </row>
    <row r="1867" spans="4:6" x14ac:dyDescent="0.35">
      <c r="D1867" s="15"/>
      <c r="E1867" s="15"/>
      <c r="F1867" s="17"/>
    </row>
    <row r="1868" spans="4:6" x14ac:dyDescent="0.35">
      <c r="D1868" s="15"/>
      <c r="E1868" s="15"/>
      <c r="F1868" s="17"/>
    </row>
    <row r="1869" spans="4:6" x14ac:dyDescent="0.35">
      <c r="D1869" s="15"/>
      <c r="E1869" s="15"/>
      <c r="F1869" s="17"/>
    </row>
    <row r="1870" spans="4:6" x14ac:dyDescent="0.35">
      <c r="D1870" s="15"/>
      <c r="E1870" s="15"/>
      <c r="F1870" s="17"/>
    </row>
    <row r="1871" spans="4:6" x14ac:dyDescent="0.35">
      <c r="D1871" s="15"/>
      <c r="E1871" s="15"/>
      <c r="F1871" s="17"/>
    </row>
    <row r="1872" spans="4:6" x14ac:dyDescent="0.35">
      <c r="D1872" s="15"/>
      <c r="E1872" s="15"/>
      <c r="F1872" s="17"/>
    </row>
    <row r="1873" spans="4:6" x14ac:dyDescent="0.35">
      <c r="D1873" s="15"/>
      <c r="E1873" s="15"/>
      <c r="F1873" s="17"/>
    </row>
    <row r="1874" spans="4:6" x14ac:dyDescent="0.35">
      <c r="D1874" s="15"/>
      <c r="E1874" s="15"/>
      <c r="F1874" s="17"/>
    </row>
    <row r="1875" spans="4:6" x14ac:dyDescent="0.35">
      <c r="D1875" s="15"/>
      <c r="E1875" s="15"/>
      <c r="F1875" s="17"/>
    </row>
    <row r="1876" spans="4:6" x14ac:dyDescent="0.35">
      <c r="D1876" s="15"/>
      <c r="E1876" s="15"/>
      <c r="F1876" s="17"/>
    </row>
    <row r="1877" spans="4:6" x14ac:dyDescent="0.35">
      <c r="D1877" s="15"/>
      <c r="E1877" s="15"/>
      <c r="F1877" s="17"/>
    </row>
    <row r="1878" spans="4:6" x14ac:dyDescent="0.35">
      <c r="D1878" s="15"/>
      <c r="E1878" s="15"/>
      <c r="F1878" s="17"/>
    </row>
    <row r="1879" spans="4:6" x14ac:dyDescent="0.35">
      <c r="D1879" s="15"/>
      <c r="E1879" s="15"/>
      <c r="F1879" s="17"/>
    </row>
    <row r="1880" spans="4:6" x14ac:dyDescent="0.35">
      <c r="D1880" s="15"/>
      <c r="E1880" s="15"/>
      <c r="F1880" s="17"/>
    </row>
    <row r="1881" spans="4:6" x14ac:dyDescent="0.35">
      <c r="D1881" s="15"/>
      <c r="E1881" s="15"/>
      <c r="F1881" s="17"/>
    </row>
    <row r="1882" spans="4:6" x14ac:dyDescent="0.35">
      <c r="D1882" s="15"/>
      <c r="E1882" s="15"/>
      <c r="F1882" s="17"/>
    </row>
    <row r="1883" spans="4:6" x14ac:dyDescent="0.35">
      <c r="D1883" s="15"/>
      <c r="E1883" s="15"/>
      <c r="F1883" s="17"/>
    </row>
    <row r="1884" spans="4:6" x14ac:dyDescent="0.35">
      <c r="D1884" s="15"/>
      <c r="E1884" s="15"/>
      <c r="F1884" s="17"/>
    </row>
    <row r="1885" spans="4:6" x14ac:dyDescent="0.35">
      <c r="D1885" s="15"/>
      <c r="E1885" s="15"/>
      <c r="F1885" s="17"/>
    </row>
    <row r="1886" spans="4:6" x14ac:dyDescent="0.35">
      <c r="D1886" s="15"/>
      <c r="E1886" s="15"/>
      <c r="F1886" s="17"/>
    </row>
    <row r="1887" spans="4:6" x14ac:dyDescent="0.35">
      <c r="D1887" s="15"/>
      <c r="E1887" s="15"/>
      <c r="F1887" s="17"/>
    </row>
    <row r="1888" spans="4:6" x14ac:dyDescent="0.35">
      <c r="D1888" s="15"/>
      <c r="E1888" s="15"/>
      <c r="F1888" s="17"/>
    </row>
    <row r="1889" spans="4:6" x14ac:dyDescent="0.35">
      <c r="D1889" s="15"/>
      <c r="E1889" s="15"/>
      <c r="F1889" s="17"/>
    </row>
    <row r="1890" spans="4:6" x14ac:dyDescent="0.35">
      <c r="D1890" s="15"/>
      <c r="E1890" s="15"/>
      <c r="F1890" s="17"/>
    </row>
    <row r="1891" spans="4:6" x14ac:dyDescent="0.35">
      <c r="D1891" s="15"/>
      <c r="E1891" s="15"/>
      <c r="F1891" s="17"/>
    </row>
    <row r="1892" spans="4:6" x14ac:dyDescent="0.35">
      <c r="D1892" s="15"/>
      <c r="E1892" s="15"/>
      <c r="F1892" s="17"/>
    </row>
    <row r="1893" spans="4:6" x14ac:dyDescent="0.35">
      <c r="D1893" s="15"/>
      <c r="E1893" s="15"/>
      <c r="F1893" s="17"/>
    </row>
    <row r="1894" spans="4:6" x14ac:dyDescent="0.35">
      <c r="D1894" s="15"/>
      <c r="E1894" s="15"/>
      <c r="F1894" s="17"/>
    </row>
    <row r="1895" spans="4:6" x14ac:dyDescent="0.35">
      <c r="D1895" s="15"/>
      <c r="E1895" s="15"/>
      <c r="F1895" s="17"/>
    </row>
    <row r="1896" spans="4:6" x14ac:dyDescent="0.35">
      <c r="D1896" s="15"/>
      <c r="E1896" s="15"/>
      <c r="F1896" s="17"/>
    </row>
    <row r="1897" spans="4:6" x14ac:dyDescent="0.35">
      <c r="D1897" s="15"/>
      <c r="E1897" s="15"/>
      <c r="F1897" s="17"/>
    </row>
    <row r="1898" spans="4:6" x14ac:dyDescent="0.35">
      <c r="D1898" s="15"/>
      <c r="E1898" s="15"/>
      <c r="F1898" s="17"/>
    </row>
    <row r="1899" spans="4:6" x14ac:dyDescent="0.35">
      <c r="D1899" s="15"/>
      <c r="E1899" s="15"/>
      <c r="F1899" s="17"/>
    </row>
    <row r="1900" spans="4:6" x14ac:dyDescent="0.35">
      <c r="D1900" s="15"/>
      <c r="E1900" s="15"/>
      <c r="F1900" s="17"/>
    </row>
    <row r="1901" spans="4:6" x14ac:dyDescent="0.35">
      <c r="D1901" s="15"/>
      <c r="E1901" s="15"/>
      <c r="F1901" s="17"/>
    </row>
    <row r="1902" spans="4:6" x14ac:dyDescent="0.35">
      <c r="D1902" s="15"/>
      <c r="E1902" s="15"/>
      <c r="F1902" s="17"/>
    </row>
    <row r="1903" spans="4:6" x14ac:dyDescent="0.35">
      <c r="D1903" s="15"/>
      <c r="E1903" s="15"/>
      <c r="F1903" s="17"/>
    </row>
    <row r="1904" spans="4:6" x14ac:dyDescent="0.35">
      <c r="D1904" s="15"/>
      <c r="E1904" s="15"/>
      <c r="F1904" s="17"/>
    </row>
    <row r="1905" spans="4:6" x14ac:dyDescent="0.35">
      <c r="D1905" s="15"/>
      <c r="E1905" s="15"/>
      <c r="F1905" s="17"/>
    </row>
    <row r="1906" spans="4:6" x14ac:dyDescent="0.35">
      <c r="D1906" s="15"/>
      <c r="E1906" s="15"/>
      <c r="F1906" s="17"/>
    </row>
    <row r="1907" spans="4:6" x14ac:dyDescent="0.35">
      <c r="D1907" s="15"/>
      <c r="E1907" s="15"/>
      <c r="F1907" s="17"/>
    </row>
    <row r="1908" spans="4:6" x14ac:dyDescent="0.35">
      <c r="D1908" s="15"/>
      <c r="E1908" s="15"/>
      <c r="F1908" s="17"/>
    </row>
    <row r="1909" spans="4:6" x14ac:dyDescent="0.35">
      <c r="D1909" s="15"/>
      <c r="E1909" s="15"/>
      <c r="F1909" s="17"/>
    </row>
    <row r="1910" spans="4:6" x14ac:dyDescent="0.35">
      <c r="D1910" s="15"/>
      <c r="E1910" s="15"/>
      <c r="F1910" s="17"/>
    </row>
    <row r="1911" spans="4:6" x14ac:dyDescent="0.35">
      <c r="D1911" s="15"/>
      <c r="E1911" s="15"/>
      <c r="F1911" s="17"/>
    </row>
    <row r="1912" spans="4:6" x14ac:dyDescent="0.35">
      <c r="D1912" s="15"/>
      <c r="E1912" s="15"/>
      <c r="F1912" s="17"/>
    </row>
    <row r="1913" spans="4:6" x14ac:dyDescent="0.35">
      <c r="D1913" s="15"/>
      <c r="E1913" s="15"/>
      <c r="F1913" s="17"/>
    </row>
    <row r="1914" spans="4:6" x14ac:dyDescent="0.35">
      <c r="D1914" s="15"/>
      <c r="E1914" s="15"/>
      <c r="F1914" s="17"/>
    </row>
    <row r="1915" spans="4:6" x14ac:dyDescent="0.35">
      <c r="D1915" s="15"/>
      <c r="E1915" s="15"/>
      <c r="F1915" s="17"/>
    </row>
    <row r="1916" spans="4:6" x14ac:dyDescent="0.35">
      <c r="D1916" s="15"/>
      <c r="E1916" s="15"/>
      <c r="F1916" s="17"/>
    </row>
    <row r="1917" spans="4:6" x14ac:dyDescent="0.35">
      <c r="D1917" s="15"/>
      <c r="E1917" s="15"/>
      <c r="F1917" s="17"/>
    </row>
    <row r="1918" spans="4:6" x14ac:dyDescent="0.35">
      <c r="D1918" s="15"/>
      <c r="E1918" s="15"/>
      <c r="F1918" s="17"/>
    </row>
    <row r="1919" spans="4:6" x14ac:dyDescent="0.35">
      <c r="D1919" s="15"/>
      <c r="E1919" s="15"/>
      <c r="F1919" s="17"/>
    </row>
    <row r="1920" spans="4:6" x14ac:dyDescent="0.35">
      <c r="D1920" s="15"/>
      <c r="E1920" s="15"/>
      <c r="F1920" s="17"/>
    </row>
    <row r="1921" spans="4:6" x14ac:dyDescent="0.35">
      <c r="D1921" s="15"/>
      <c r="E1921" s="15"/>
      <c r="F1921" s="17"/>
    </row>
    <row r="1922" spans="4:6" x14ac:dyDescent="0.35">
      <c r="D1922" s="15"/>
      <c r="E1922" s="15"/>
      <c r="F1922" s="17"/>
    </row>
    <row r="1923" spans="4:6" x14ac:dyDescent="0.35">
      <c r="D1923" s="15"/>
      <c r="E1923" s="15"/>
      <c r="F1923" s="17"/>
    </row>
    <row r="1924" spans="4:6" x14ac:dyDescent="0.35">
      <c r="D1924" s="15"/>
      <c r="E1924" s="15"/>
      <c r="F1924" s="17"/>
    </row>
    <row r="1925" spans="4:6" x14ac:dyDescent="0.35">
      <c r="D1925" s="15"/>
      <c r="E1925" s="15"/>
      <c r="F1925" s="17"/>
    </row>
    <row r="1926" spans="4:6" x14ac:dyDescent="0.35">
      <c r="D1926" s="15"/>
      <c r="E1926" s="15"/>
      <c r="F1926" s="17"/>
    </row>
    <row r="1927" spans="4:6" x14ac:dyDescent="0.35">
      <c r="D1927" s="15"/>
      <c r="E1927" s="15"/>
      <c r="F1927" s="17"/>
    </row>
    <row r="1928" spans="4:6" x14ac:dyDescent="0.35">
      <c r="D1928" s="15"/>
      <c r="E1928" s="15"/>
      <c r="F1928" s="17"/>
    </row>
    <row r="1929" spans="4:6" x14ac:dyDescent="0.35">
      <c r="D1929" s="15"/>
      <c r="E1929" s="15"/>
      <c r="F1929" s="17"/>
    </row>
    <row r="1930" spans="4:6" x14ac:dyDescent="0.35">
      <c r="D1930" s="15"/>
      <c r="E1930" s="15"/>
      <c r="F1930" s="17"/>
    </row>
    <row r="1931" spans="4:6" x14ac:dyDescent="0.35">
      <c r="D1931" s="15"/>
      <c r="E1931" s="15"/>
      <c r="F1931" s="17"/>
    </row>
    <row r="1932" spans="4:6" x14ac:dyDescent="0.35">
      <c r="D1932" s="15"/>
      <c r="E1932" s="15"/>
      <c r="F1932" s="17"/>
    </row>
    <row r="1933" spans="4:6" x14ac:dyDescent="0.35">
      <c r="D1933" s="15"/>
      <c r="E1933" s="15"/>
      <c r="F1933" s="17"/>
    </row>
    <row r="1934" spans="4:6" x14ac:dyDescent="0.35">
      <c r="D1934" s="15"/>
      <c r="E1934" s="15"/>
      <c r="F1934" s="17"/>
    </row>
    <row r="1935" spans="4:6" x14ac:dyDescent="0.35">
      <c r="D1935" s="15"/>
      <c r="E1935" s="15"/>
      <c r="F1935" s="17"/>
    </row>
    <row r="1936" spans="4:6" x14ac:dyDescent="0.35">
      <c r="D1936" s="15"/>
      <c r="E1936" s="15"/>
      <c r="F1936" s="17"/>
    </row>
    <row r="1937" spans="4:6" x14ac:dyDescent="0.35">
      <c r="D1937" s="15"/>
      <c r="E1937" s="15"/>
      <c r="F1937" s="17"/>
    </row>
    <row r="1938" spans="4:6" x14ac:dyDescent="0.35">
      <c r="D1938" s="15"/>
      <c r="E1938" s="15"/>
      <c r="F1938" s="17"/>
    </row>
    <row r="1939" spans="4:6" x14ac:dyDescent="0.35">
      <c r="D1939" s="15"/>
      <c r="E1939" s="15"/>
      <c r="F1939" s="17"/>
    </row>
    <row r="1940" spans="4:6" x14ac:dyDescent="0.35">
      <c r="D1940" s="15"/>
      <c r="E1940" s="15"/>
      <c r="F1940" s="17"/>
    </row>
    <row r="1941" spans="4:6" x14ac:dyDescent="0.35">
      <c r="D1941" s="15"/>
      <c r="E1941" s="15"/>
      <c r="F1941" s="17"/>
    </row>
    <row r="1942" spans="4:6" x14ac:dyDescent="0.35">
      <c r="D1942" s="15"/>
      <c r="E1942" s="15"/>
      <c r="F1942" s="17"/>
    </row>
    <row r="1943" spans="4:6" x14ac:dyDescent="0.35">
      <c r="D1943" s="15"/>
      <c r="E1943" s="15"/>
      <c r="F1943" s="17"/>
    </row>
    <row r="1944" spans="4:6" x14ac:dyDescent="0.35">
      <c r="D1944" s="15"/>
      <c r="E1944" s="15"/>
      <c r="F1944" s="17"/>
    </row>
    <row r="1945" spans="4:6" x14ac:dyDescent="0.35">
      <c r="D1945" s="15"/>
      <c r="E1945" s="15"/>
      <c r="F1945" s="17"/>
    </row>
    <row r="1946" spans="4:6" x14ac:dyDescent="0.35">
      <c r="D1946" s="15"/>
      <c r="E1946" s="15"/>
      <c r="F1946" s="17"/>
    </row>
    <row r="1947" spans="4:6" x14ac:dyDescent="0.35">
      <c r="D1947" s="15"/>
      <c r="E1947" s="15"/>
      <c r="F1947" s="17"/>
    </row>
    <row r="1948" spans="4:6" x14ac:dyDescent="0.35">
      <c r="D1948" s="15"/>
      <c r="E1948" s="15"/>
      <c r="F1948" s="17"/>
    </row>
    <row r="1949" spans="4:6" x14ac:dyDescent="0.35">
      <c r="D1949" s="15"/>
      <c r="E1949" s="15"/>
      <c r="F1949" s="17"/>
    </row>
    <row r="1950" spans="4:6" x14ac:dyDescent="0.35">
      <c r="D1950" s="15"/>
      <c r="E1950" s="15"/>
      <c r="F1950" s="17"/>
    </row>
    <row r="1951" spans="4:6" x14ac:dyDescent="0.35">
      <c r="D1951" s="15"/>
      <c r="E1951" s="15"/>
      <c r="F1951" s="17"/>
    </row>
    <row r="1952" spans="4:6" x14ac:dyDescent="0.35">
      <c r="D1952" s="15"/>
      <c r="E1952" s="15"/>
      <c r="F1952" s="17"/>
    </row>
    <row r="1953" spans="4:6" x14ac:dyDescent="0.35">
      <c r="D1953" s="15"/>
      <c r="E1953" s="15"/>
      <c r="F1953" s="17"/>
    </row>
    <row r="1954" spans="4:6" x14ac:dyDescent="0.35">
      <c r="D1954" s="15"/>
      <c r="E1954" s="15"/>
      <c r="F1954" s="17"/>
    </row>
    <row r="1955" spans="4:6" x14ac:dyDescent="0.35">
      <c r="D1955" s="15"/>
      <c r="E1955" s="15"/>
      <c r="F1955" s="17"/>
    </row>
    <row r="1956" spans="4:6" x14ac:dyDescent="0.35">
      <c r="D1956" s="15"/>
      <c r="E1956" s="15"/>
      <c r="F1956" s="17"/>
    </row>
    <row r="1957" spans="4:6" x14ac:dyDescent="0.35">
      <c r="D1957" s="15"/>
      <c r="E1957" s="15"/>
      <c r="F1957" s="17"/>
    </row>
    <row r="1958" spans="4:6" x14ac:dyDescent="0.35">
      <c r="D1958" s="15"/>
      <c r="E1958" s="15"/>
      <c r="F1958" s="17"/>
    </row>
    <row r="1959" spans="4:6" x14ac:dyDescent="0.35">
      <c r="D1959" s="15"/>
      <c r="E1959" s="15"/>
      <c r="F1959" s="17"/>
    </row>
    <row r="1960" spans="4:6" x14ac:dyDescent="0.35">
      <c r="D1960" s="15"/>
      <c r="E1960" s="15"/>
      <c r="F1960" s="17"/>
    </row>
    <row r="1961" spans="4:6" x14ac:dyDescent="0.35">
      <c r="D1961" s="15"/>
      <c r="E1961" s="15"/>
      <c r="F1961" s="17"/>
    </row>
    <row r="1962" spans="4:6" x14ac:dyDescent="0.35">
      <c r="D1962" s="15"/>
      <c r="E1962" s="15"/>
      <c r="F1962" s="17"/>
    </row>
    <row r="1963" spans="4:6" x14ac:dyDescent="0.35">
      <c r="D1963" s="15"/>
      <c r="E1963" s="15"/>
      <c r="F1963" s="17"/>
    </row>
    <row r="1964" spans="4:6" x14ac:dyDescent="0.35">
      <c r="D1964" s="15"/>
      <c r="E1964" s="15"/>
      <c r="F1964" s="17"/>
    </row>
    <row r="1965" spans="4:6" x14ac:dyDescent="0.35">
      <c r="D1965" s="15"/>
      <c r="E1965" s="15"/>
      <c r="F1965" s="17"/>
    </row>
    <row r="1966" spans="4:6" x14ac:dyDescent="0.35">
      <c r="D1966" s="15"/>
      <c r="E1966" s="15"/>
      <c r="F1966" s="17"/>
    </row>
    <row r="1967" spans="4:6" x14ac:dyDescent="0.35">
      <c r="D1967" s="15"/>
      <c r="E1967" s="15"/>
      <c r="F1967" s="17"/>
    </row>
    <row r="1968" spans="4:6" x14ac:dyDescent="0.35">
      <c r="D1968" s="15"/>
      <c r="E1968" s="15"/>
      <c r="F1968" s="17"/>
    </row>
    <row r="1969" spans="4:6" x14ac:dyDescent="0.35">
      <c r="D1969" s="15"/>
      <c r="E1969" s="15"/>
      <c r="F1969" s="17"/>
    </row>
    <row r="1970" spans="4:6" x14ac:dyDescent="0.35">
      <c r="D1970" s="15"/>
      <c r="E1970" s="15"/>
      <c r="F1970" s="17"/>
    </row>
    <row r="1971" spans="4:6" x14ac:dyDescent="0.35">
      <c r="D1971" s="15"/>
      <c r="E1971" s="15"/>
      <c r="F1971" s="17"/>
    </row>
    <row r="1972" spans="4:6" x14ac:dyDescent="0.35">
      <c r="D1972" s="15"/>
      <c r="E1972" s="15"/>
      <c r="F1972" s="17"/>
    </row>
    <row r="1973" spans="4:6" x14ac:dyDescent="0.35">
      <c r="D1973" s="15"/>
      <c r="E1973" s="15"/>
      <c r="F1973" s="17"/>
    </row>
    <row r="1974" spans="4:6" x14ac:dyDescent="0.35">
      <c r="D1974" s="15"/>
      <c r="E1974" s="15"/>
      <c r="F1974" s="17"/>
    </row>
    <row r="1975" spans="4:6" x14ac:dyDescent="0.35">
      <c r="D1975" s="15"/>
      <c r="E1975" s="15"/>
      <c r="F1975" s="17"/>
    </row>
    <row r="1976" spans="4:6" x14ac:dyDescent="0.35">
      <c r="D1976" s="15"/>
      <c r="E1976" s="15"/>
      <c r="F1976" s="17"/>
    </row>
    <row r="1977" spans="4:6" x14ac:dyDescent="0.35">
      <c r="D1977" s="15"/>
      <c r="E1977" s="15"/>
      <c r="F1977" s="17"/>
    </row>
    <row r="1978" spans="4:6" x14ac:dyDescent="0.35">
      <c r="D1978" s="15"/>
      <c r="E1978" s="15"/>
      <c r="F1978" s="17"/>
    </row>
    <row r="1979" spans="4:6" x14ac:dyDescent="0.35">
      <c r="D1979" s="15"/>
      <c r="E1979" s="15"/>
      <c r="F1979" s="17"/>
    </row>
    <row r="1980" spans="4:6" x14ac:dyDescent="0.35">
      <c r="D1980" s="15"/>
      <c r="E1980" s="15"/>
      <c r="F1980" s="17"/>
    </row>
    <row r="1981" spans="4:6" x14ac:dyDescent="0.35">
      <c r="D1981" s="15"/>
      <c r="E1981" s="15"/>
      <c r="F1981" s="17"/>
    </row>
    <row r="1982" spans="4:6" x14ac:dyDescent="0.35">
      <c r="D1982" s="15"/>
      <c r="E1982" s="15"/>
      <c r="F1982" s="17"/>
    </row>
    <row r="1983" spans="4:6" x14ac:dyDescent="0.35">
      <c r="D1983" s="15"/>
      <c r="E1983" s="15"/>
      <c r="F1983" s="17"/>
    </row>
    <row r="1984" spans="4:6" x14ac:dyDescent="0.35">
      <c r="D1984" s="15"/>
      <c r="E1984" s="15"/>
      <c r="F1984" s="17"/>
    </row>
    <row r="1985" spans="4:6" x14ac:dyDescent="0.35">
      <c r="D1985" s="15"/>
      <c r="E1985" s="15"/>
      <c r="F1985" s="17"/>
    </row>
    <row r="1986" spans="4:6" x14ac:dyDescent="0.35">
      <c r="D1986" s="15"/>
      <c r="E1986" s="15"/>
      <c r="F1986" s="17"/>
    </row>
    <row r="1987" spans="4:6" x14ac:dyDescent="0.35">
      <c r="D1987" s="15"/>
      <c r="E1987" s="15"/>
      <c r="F1987" s="17"/>
    </row>
    <row r="1988" spans="4:6" x14ac:dyDescent="0.35">
      <c r="D1988" s="15"/>
      <c r="E1988" s="15"/>
      <c r="F1988" s="17"/>
    </row>
    <row r="1989" spans="4:6" x14ac:dyDescent="0.35">
      <c r="D1989" s="15"/>
      <c r="E1989" s="15"/>
      <c r="F1989" s="17"/>
    </row>
    <row r="1990" spans="4:6" x14ac:dyDescent="0.35">
      <c r="D1990" s="15"/>
      <c r="E1990" s="15"/>
      <c r="F1990" s="17"/>
    </row>
    <row r="1991" spans="4:6" x14ac:dyDescent="0.35">
      <c r="D1991" s="15"/>
      <c r="E1991" s="15"/>
      <c r="F1991" s="17"/>
    </row>
    <row r="1992" spans="4:6" x14ac:dyDescent="0.35">
      <c r="D1992" s="15"/>
      <c r="E1992" s="15"/>
      <c r="F1992" s="17"/>
    </row>
    <row r="1993" spans="4:6" x14ac:dyDescent="0.35">
      <c r="D1993" s="15"/>
      <c r="E1993" s="15"/>
      <c r="F1993" s="17"/>
    </row>
    <row r="1994" spans="4:6" x14ac:dyDescent="0.35">
      <c r="D1994" s="15"/>
      <c r="E1994" s="15"/>
      <c r="F1994" s="17"/>
    </row>
    <row r="1995" spans="4:6" x14ac:dyDescent="0.35">
      <c r="D1995" s="15"/>
      <c r="E1995" s="15"/>
      <c r="F1995" s="17"/>
    </row>
    <row r="1996" spans="4:6" x14ac:dyDescent="0.35">
      <c r="D1996" s="15"/>
      <c r="E1996" s="15"/>
      <c r="F1996" s="17"/>
    </row>
    <row r="1997" spans="4:6" x14ac:dyDescent="0.35">
      <c r="D1997" s="15"/>
      <c r="E1997" s="15"/>
      <c r="F1997" s="17"/>
    </row>
    <row r="1998" spans="4:6" x14ac:dyDescent="0.35">
      <c r="D1998" s="15"/>
      <c r="E1998" s="15"/>
      <c r="F1998" s="17"/>
    </row>
    <row r="1999" spans="4:6" x14ac:dyDescent="0.35">
      <c r="D1999" s="15"/>
      <c r="E1999" s="15"/>
      <c r="F1999" s="17"/>
    </row>
    <row r="2000" spans="4:6" x14ac:dyDescent="0.35">
      <c r="D2000" s="15"/>
      <c r="E2000" s="15"/>
      <c r="F2000" s="17"/>
    </row>
    <row r="2001" spans="4:6" x14ac:dyDescent="0.35">
      <c r="D2001" s="15"/>
      <c r="E2001" s="15"/>
      <c r="F2001" s="17"/>
    </row>
    <row r="2002" spans="4:6" x14ac:dyDescent="0.35">
      <c r="D2002" s="15"/>
      <c r="E2002" s="15"/>
      <c r="F2002" s="17"/>
    </row>
    <row r="2003" spans="4:6" x14ac:dyDescent="0.35">
      <c r="D2003" s="15"/>
      <c r="E2003" s="15"/>
      <c r="F2003" s="17"/>
    </row>
    <row r="2004" spans="4:6" x14ac:dyDescent="0.35">
      <c r="D2004" s="15"/>
      <c r="E2004" s="15"/>
      <c r="F2004" s="17"/>
    </row>
    <row r="2005" spans="4:6" x14ac:dyDescent="0.35">
      <c r="D2005" s="15"/>
      <c r="E2005" s="15"/>
      <c r="F2005" s="17"/>
    </row>
    <row r="2006" spans="4:6" x14ac:dyDescent="0.35">
      <c r="D2006" s="15"/>
      <c r="E2006" s="15"/>
      <c r="F2006" s="17"/>
    </row>
    <row r="2007" spans="4:6" x14ac:dyDescent="0.35">
      <c r="D2007" s="15"/>
      <c r="E2007" s="15"/>
      <c r="F2007" s="17"/>
    </row>
    <row r="2008" spans="4:6" x14ac:dyDescent="0.35">
      <c r="D2008" s="15"/>
      <c r="E2008" s="15"/>
      <c r="F2008" s="17"/>
    </row>
    <row r="2009" spans="4:6" x14ac:dyDescent="0.35">
      <c r="D2009" s="15"/>
      <c r="E2009" s="15"/>
      <c r="F2009" s="17"/>
    </row>
    <row r="2010" spans="4:6" x14ac:dyDescent="0.35">
      <c r="D2010" s="15"/>
      <c r="E2010" s="15"/>
      <c r="F2010" s="17"/>
    </row>
    <row r="2011" spans="4:6" x14ac:dyDescent="0.35">
      <c r="D2011" s="15"/>
      <c r="E2011" s="15"/>
      <c r="F2011" s="17"/>
    </row>
    <row r="2012" spans="4:6" x14ac:dyDescent="0.35">
      <c r="D2012" s="15"/>
      <c r="E2012" s="15"/>
      <c r="F2012" s="17"/>
    </row>
    <row r="2013" spans="4:6" x14ac:dyDescent="0.35">
      <c r="D2013" s="15"/>
      <c r="E2013" s="15"/>
      <c r="F2013" s="17"/>
    </row>
    <row r="2014" spans="4:6" x14ac:dyDescent="0.35">
      <c r="D2014" s="15"/>
      <c r="E2014" s="15"/>
      <c r="F2014" s="17"/>
    </row>
    <row r="2015" spans="4:6" x14ac:dyDescent="0.35">
      <c r="D2015" s="15"/>
      <c r="E2015" s="15"/>
      <c r="F2015" s="17"/>
    </row>
    <row r="2016" spans="4:6" x14ac:dyDescent="0.35">
      <c r="D2016" s="15"/>
      <c r="E2016" s="15"/>
      <c r="F2016" s="17"/>
    </row>
    <row r="2017" spans="4:6" x14ac:dyDescent="0.35">
      <c r="D2017" s="15"/>
      <c r="E2017" s="15"/>
      <c r="F2017" s="17"/>
    </row>
    <row r="2018" spans="4:6" x14ac:dyDescent="0.35">
      <c r="D2018" s="15"/>
      <c r="E2018" s="15"/>
      <c r="F2018" s="17"/>
    </row>
    <row r="2019" spans="4:6" x14ac:dyDescent="0.35">
      <c r="D2019" s="15"/>
      <c r="E2019" s="15"/>
      <c r="F2019" s="17"/>
    </row>
    <row r="2020" spans="4:6" x14ac:dyDescent="0.35">
      <c r="D2020" s="15"/>
      <c r="E2020" s="15"/>
      <c r="F2020" s="17"/>
    </row>
    <row r="2021" spans="4:6" x14ac:dyDescent="0.35">
      <c r="D2021" s="15"/>
      <c r="E2021" s="15"/>
      <c r="F2021" s="17"/>
    </row>
    <row r="2022" spans="4:6" x14ac:dyDescent="0.35">
      <c r="D2022" s="15"/>
      <c r="E2022" s="15"/>
      <c r="F2022" s="17"/>
    </row>
    <row r="2023" spans="4:6" x14ac:dyDescent="0.35">
      <c r="D2023" s="15"/>
      <c r="E2023" s="15"/>
      <c r="F2023" s="17"/>
    </row>
    <row r="2024" spans="4:6" x14ac:dyDescent="0.35">
      <c r="D2024" s="15"/>
      <c r="E2024" s="15"/>
      <c r="F2024" s="17"/>
    </row>
    <row r="2025" spans="4:6" x14ac:dyDescent="0.35">
      <c r="D2025" s="15"/>
      <c r="E2025" s="15"/>
      <c r="F2025" s="17"/>
    </row>
    <row r="2026" spans="4:6" x14ac:dyDescent="0.35">
      <c r="D2026" s="15"/>
      <c r="E2026" s="15"/>
      <c r="F2026" s="17"/>
    </row>
    <row r="2027" spans="4:6" x14ac:dyDescent="0.35">
      <c r="D2027" s="15"/>
      <c r="E2027" s="15"/>
      <c r="F2027" s="17"/>
    </row>
    <row r="2028" spans="4:6" x14ac:dyDescent="0.35">
      <c r="D2028" s="15"/>
      <c r="E2028" s="15"/>
      <c r="F2028" s="17"/>
    </row>
    <row r="2029" spans="4:6" x14ac:dyDescent="0.35">
      <c r="D2029" s="15"/>
      <c r="E2029" s="15"/>
      <c r="F2029" s="17"/>
    </row>
    <row r="2030" spans="4:6" x14ac:dyDescent="0.35">
      <c r="D2030" s="15"/>
      <c r="E2030" s="15"/>
      <c r="F2030" s="17"/>
    </row>
    <row r="2031" spans="4:6" x14ac:dyDescent="0.35">
      <c r="D2031" s="15"/>
      <c r="E2031" s="15"/>
      <c r="F2031" s="17"/>
    </row>
    <row r="2032" spans="4:6" x14ac:dyDescent="0.35">
      <c r="D2032" s="15"/>
      <c r="E2032" s="15"/>
      <c r="F2032" s="17"/>
    </row>
    <row r="2033" spans="4:6" x14ac:dyDescent="0.35">
      <c r="D2033" s="15"/>
      <c r="E2033" s="15"/>
      <c r="F2033" s="17"/>
    </row>
    <row r="2034" spans="4:6" x14ac:dyDescent="0.35">
      <c r="D2034" s="15"/>
      <c r="E2034" s="15"/>
      <c r="F2034" s="17"/>
    </row>
    <row r="2035" spans="4:6" x14ac:dyDescent="0.35">
      <c r="D2035" s="15"/>
      <c r="E2035" s="15"/>
      <c r="F2035" s="17"/>
    </row>
    <row r="2036" spans="4:6" x14ac:dyDescent="0.35">
      <c r="D2036" s="15"/>
      <c r="E2036" s="15"/>
      <c r="F2036" s="17"/>
    </row>
    <row r="2037" spans="4:6" x14ac:dyDescent="0.35">
      <c r="D2037" s="15"/>
      <c r="E2037" s="15"/>
      <c r="F2037" s="17"/>
    </row>
    <row r="2038" spans="4:6" x14ac:dyDescent="0.35">
      <c r="D2038" s="15"/>
      <c r="E2038" s="15"/>
      <c r="F2038" s="17"/>
    </row>
    <row r="2039" spans="4:6" x14ac:dyDescent="0.35">
      <c r="D2039" s="15"/>
      <c r="E2039" s="15"/>
      <c r="F2039" s="17"/>
    </row>
    <row r="2040" spans="4:6" x14ac:dyDescent="0.35">
      <c r="D2040" s="15"/>
      <c r="E2040" s="15"/>
      <c r="F2040" s="17"/>
    </row>
    <row r="2041" spans="4:6" x14ac:dyDescent="0.35">
      <c r="D2041" s="15"/>
      <c r="E2041" s="15"/>
      <c r="F2041" s="17"/>
    </row>
    <row r="2042" spans="4:6" x14ac:dyDescent="0.35">
      <c r="D2042" s="15"/>
      <c r="E2042" s="15"/>
      <c r="F2042" s="17"/>
    </row>
    <row r="2043" spans="4:6" x14ac:dyDescent="0.35">
      <c r="D2043" s="15"/>
      <c r="E2043" s="15"/>
      <c r="F2043" s="17"/>
    </row>
    <row r="2044" spans="4:6" x14ac:dyDescent="0.35">
      <c r="D2044" s="15"/>
      <c r="E2044" s="15"/>
      <c r="F2044" s="17"/>
    </row>
    <row r="2045" spans="4:6" x14ac:dyDescent="0.35">
      <c r="D2045" s="15"/>
      <c r="E2045" s="15"/>
      <c r="F2045" s="17"/>
    </row>
    <row r="2046" spans="4:6" x14ac:dyDescent="0.35">
      <c r="D2046" s="15"/>
      <c r="E2046" s="15"/>
      <c r="F2046" s="17"/>
    </row>
    <row r="2047" spans="4:6" x14ac:dyDescent="0.35">
      <c r="D2047" s="15"/>
      <c r="E2047" s="15"/>
      <c r="F2047" s="17"/>
    </row>
    <row r="2048" spans="4:6" x14ac:dyDescent="0.35">
      <c r="D2048" s="15"/>
      <c r="E2048" s="15"/>
      <c r="F2048" s="17"/>
    </row>
    <row r="2049" spans="4:6" x14ac:dyDescent="0.35">
      <c r="D2049" s="15"/>
      <c r="E2049" s="15"/>
      <c r="F2049" s="17"/>
    </row>
    <row r="2050" spans="4:6" x14ac:dyDescent="0.35">
      <c r="D2050" s="15"/>
      <c r="E2050" s="15"/>
      <c r="F2050" s="17"/>
    </row>
    <row r="2051" spans="4:6" x14ac:dyDescent="0.35">
      <c r="D2051" s="15"/>
      <c r="E2051" s="15"/>
      <c r="F2051" s="17"/>
    </row>
    <row r="2052" spans="4:6" x14ac:dyDescent="0.35">
      <c r="D2052" s="15"/>
      <c r="E2052" s="15"/>
      <c r="F2052" s="17"/>
    </row>
    <row r="2053" spans="4:6" x14ac:dyDescent="0.35">
      <c r="D2053" s="15"/>
      <c r="E2053" s="15"/>
      <c r="F2053" s="17"/>
    </row>
    <row r="2054" spans="4:6" x14ac:dyDescent="0.35">
      <c r="D2054" s="15"/>
      <c r="E2054" s="15"/>
      <c r="F2054" s="17"/>
    </row>
    <row r="2055" spans="4:6" x14ac:dyDescent="0.35">
      <c r="D2055" s="15"/>
      <c r="E2055" s="15"/>
      <c r="F2055" s="17"/>
    </row>
    <row r="2056" spans="4:6" x14ac:dyDescent="0.35">
      <c r="D2056" s="15"/>
      <c r="E2056" s="15"/>
      <c r="F2056" s="17"/>
    </row>
    <row r="2057" spans="4:6" x14ac:dyDescent="0.35">
      <c r="D2057" s="15"/>
      <c r="E2057" s="15"/>
      <c r="F2057" s="17"/>
    </row>
    <row r="2058" spans="4:6" x14ac:dyDescent="0.35">
      <c r="D2058" s="15"/>
      <c r="E2058" s="15"/>
      <c r="F2058" s="17"/>
    </row>
    <row r="2059" spans="4:6" x14ac:dyDescent="0.35">
      <c r="D2059" s="15"/>
      <c r="E2059" s="15"/>
      <c r="F2059" s="17"/>
    </row>
    <row r="2060" spans="4:6" x14ac:dyDescent="0.35">
      <c r="D2060" s="15"/>
      <c r="E2060" s="15"/>
      <c r="F2060" s="17"/>
    </row>
    <row r="2061" spans="4:6" x14ac:dyDescent="0.35">
      <c r="D2061" s="15"/>
      <c r="E2061" s="15"/>
      <c r="F2061" s="17"/>
    </row>
    <row r="2062" spans="4:6" x14ac:dyDescent="0.35">
      <c r="D2062" s="15"/>
      <c r="E2062" s="15"/>
      <c r="F2062" s="17"/>
    </row>
    <row r="2063" spans="4:6" x14ac:dyDescent="0.35">
      <c r="D2063" s="15"/>
      <c r="E2063" s="15"/>
      <c r="F2063" s="17"/>
    </row>
    <row r="2064" spans="4:6" x14ac:dyDescent="0.35">
      <c r="D2064" s="15"/>
      <c r="E2064" s="15"/>
      <c r="F2064" s="17"/>
    </row>
    <row r="2065" spans="4:6" x14ac:dyDescent="0.35">
      <c r="D2065" s="15"/>
      <c r="E2065" s="15"/>
      <c r="F2065" s="17"/>
    </row>
    <row r="2066" spans="4:6" x14ac:dyDescent="0.35">
      <c r="D2066" s="15"/>
      <c r="E2066" s="15"/>
      <c r="F2066" s="17"/>
    </row>
    <row r="2067" spans="4:6" x14ac:dyDescent="0.35">
      <c r="D2067" s="15"/>
      <c r="E2067" s="15"/>
      <c r="F2067" s="17"/>
    </row>
    <row r="2068" spans="4:6" x14ac:dyDescent="0.35">
      <c r="D2068" s="15"/>
      <c r="E2068" s="15"/>
      <c r="F2068" s="17"/>
    </row>
    <row r="2069" spans="4:6" x14ac:dyDescent="0.35">
      <c r="D2069" s="15"/>
      <c r="E2069" s="15"/>
      <c r="F2069" s="17"/>
    </row>
    <row r="2070" spans="4:6" x14ac:dyDescent="0.35">
      <c r="D2070" s="15"/>
      <c r="E2070" s="15"/>
      <c r="F2070" s="17"/>
    </row>
    <row r="2071" spans="4:6" x14ac:dyDescent="0.35">
      <c r="D2071" s="15"/>
      <c r="E2071" s="15"/>
      <c r="F2071" s="17"/>
    </row>
    <row r="2072" spans="4:6" x14ac:dyDescent="0.35">
      <c r="D2072" s="15"/>
      <c r="E2072" s="15"/>
      <c r="F2072" s="17"/>
    </row>
    <row r="2073" spans="4:6" x14ac:dyDescent="0.35">
      <c r="D2073" s="15"/>
      <c r="E2073" s="15"/>
      <c r="F2073" s="17"/>
    </row>
    <row r="2074" spans="4:6" x14ac:dyDescent="0.35">
      <c r="D2074" s="15"/>
      <c r="E2074" s="15"/>
      <c r="F2074" s="17"/>
    </row>
    <row r="2075" spans="4:6" x14ac:dyDescent="0.35">
      <c r="D2075" s="15"/>
      <c r="E2075" s="15"/>
      <c r="F2075" s="17"/>
    </row>
    <row r="2076" spans="4:6" x14ac:dyDescent="0.35">
      <c r="D2076" s="15"/>
      <c r="E2076" s="15"/>
      <c r="F2076" s="17"/>
    </row>
    <row r="2077" spans="4:6" x14ac:dyDescent="0.35">
      <c r="D2077" s="15"/>
      <c r="E2077" s="15"/>
      <c r="F2077" s="17"/>
    </row>
    <row r="2078" spans="4:6" x14ac:dyDescent="0.35">
      <c r="D2078" s="15"/>
      <c r="E2078" s="15"/>
      <c r="F2078" s="17"/>
    </row>
    <row r="2079" spans="4:6" x14ac:dyDescent="0.35">
      <c r="D2079" s="15"/>
      <c r="E2079" s="15"/>
      <c r="F2079" s="17"/>
    </row>
    <row r="2080" spans="4:6" x14ac:dyDescent="0.35">
      <c r="D2080" s="15"/>
      <c r="E2080" s="15"/>
      <c r="F2080" s="17"/>
    </row>
    <row r="2081" spans="4:6" x14ac:dyDescent="0.35">
      <c r="D2081" s="15"/>
      <c r="E2081" s="15"/>
      <c r="F2081" s="17"/>
    </row>
    <row r="2082" spans="4:6" x14ac:dyDescent="0.35">
      <c r="D2082" s="15"/>
      <c r="E2082" s="15"/>
      <c r="F2082" s="17"/>
    </row>
    <row r="2083" spans="4:6" x14ac:dyDescent="0.35">
      <c r="D2083" s="15"/>
      <c r="E2083" s="15"/>
      <c r="F2083" s="17"/>
    </row>
    <row r="2084" spans="4:6" x14ac:dyDescent="0.35">
      <c r="D2084" s="15"/>
      <c r="E2084" s="15"/>
      <c r="F2084" s="17"/>
    </row>
    <row r="2085" spans="4:6" x14ac:dyDescent="0.35">
      <c r="D2085" s="15"/>
      <c r="E2085" s="15"/>
      <c r="F2085" s="17"/>
    </row>
    <row r="2086" spans="4:6" x14ac:dyDescent="0.35">
      <c r="D2086" s="15"/>
      <c r="E2086" s="15"/>
      <c r="F2086" s="17"/>
    </row>
    <row r="2087" spans="4:6" x14ac:dyDescent="0.35">
      <c r="D2087" s="15"/>
      <c r="E2087" s="15"/>
      <c r="F2087" s="17"/>
    </row>
    <row r="2088" spans="4:6" x14ac:dyDescent="0.35">
      <c r="D2088" s="15"/>
      <c r="E2088" s="15"/>
      <c r="F2088" s="17"/>
    </row>
    <row r="2089" spans="4:6" x14ac:dyDescent="0.35">
      <c r="D2089" s="15"/>
      <c r="E2089" s="15"/>
      <c r="F2089" s="17"/>
    </row>
    <row r="2090" spans="4:6" x14ac:dyDescent="0.35">
      <c r="D2090" s="15"/>
      <c r="E2090" s="15"/>
      <c r="F2090" s="17"/>
    </row>
    <row r="2091" spans="4:6" x14ac:dyDescent="0.35">
      <c r="D2091" s="15"/>
      <c r="E2091" s="15"/>
      <c r="F2091" s="17"/>
    </row>
    <row r="2092" spans="4:6" x14ac:dyDescent="0.35">
      <c r="D2092" s="15"/>
      <c r="E2092" s="15"/>
      <c r="F2092" s="17"/>
    </row>
    <row r="2093" spans="4:6" x14ac:dyDescent="0.35">
      <c r="D2093" s="15"/>
      <c r="E2093" s="15"/>
      <c r="F2093" s="17"/>
    </row>
    <row r="2094" spans="4:6" x14ac:dyDescent="0.35">
      <c r="D2094" s="15"/>
      <c r="E2094" s="15"/>
      <c r="F2094" s="17"/>
    </row>
    <row r="2095" spans="4:6" x14ac:dyDescent="0.35">
      <c r="D2095" s="15"/>
      <c r="E2095" s="15"/>
      <c r="F2095" s="17"/>
    </row>
    <row r="2096" spans="4:6" x14ac:dyDescent="0.35">
      <c r="D2096" s="15"/>
      <c r="E2096" s="15"/>
      <c r="F2096" s="17"/>
    </row>
    <row r="2097" spans="4:6" x14ac:dyDescent="0.35">
      <c r="D2097" s="15"/>
      <c r="E2097" s="15"/>
      <c r="F2097" s="17"/>
    </row>
    <row r="2098" spans="4:6" x14ac:dyDescent="0.35">
      <c r="D2098" s="15"/>
      <c r="E2098" s="15"/>
      <c r="F2098" s="17"/>
    </row>
    <row r="2099" spans="4:6" x14ac:dyDescent="0.35">
      <c r="D2099" s="15"/>
      <c r="E2099" s="15"/>
      <c r="F2099" s="17"/>
    </row>
    <row r="2100" spans="4:6" x14ac:dyDescent="0.35">
      <c r="D2100" s="15"/>
      <c r="E2100" s="15"/>
      <c r="F2100" s="17"/>
    </row>
    <row r="2101" spans="4:6" x14ac:dyDescent="0.35">
      <c r="D2101" s="15"/>
      <c r="E2101" s="15"/>
      <c r="F2101" s="17"/>
    </row>
    <row r="2102" spans="4:6" x14ac:dyDescent="0.35">
      <c r="D2102" s="15"/>
      <c r="E2102" s="15"/>
      <c r="F2102" s="17"/>
    </row>
    <row r="2103" spans="4:6" x14ac:dyDescent="0.35">
      <c r="D2103" s="15"/>
      <c r="E2103" s="15"/>
      <c r="F2103" s="17"/>
    </row>
    <row r="2104" spans="4:6" x14ac:dyDescent="0.35">
      <c r="D2104" s="15"/>
      <c r="E2104" s="15"/>
      <c r="F2104" s="17"/>
    </row>
    <row r="2105" spans="4:6" x14ac:dyDescent="0.35">
      <c r="D2105" s="15"/>
      <c r="E2105" s="15"/>
      <c r="F2105" s="17"/>
    </row>
    <row r="2106" spans="4:6" x14ac:dyDescent="0.35">
      <c r="D2106" s="15"/>
      <c r="E2106" s="15"/>
      <c r="F2106" s="17"/>
    </row>
    <row r="2107" spans="4:6" x14ac:dyDescent="0.35">
      <c r="D2107" s="15"/>
      <c r="E2107" s="15"/>
      <c r="F2107" s="17"/>
    </row>
    <row r="2108" spans="4:6" x14ac:dyDescent="0.35">
      <c r="D2108" s="15"/>
      <c r="E2108" s="15"/>
      <c r="F2108" s="17"/>
    </row>
    <row r="2109" spans="4:6" x14ac:dyDescent="0.35">
      <c r="D2109" s="15"/>
      <c r="E2109" s="15"/>
      <c r="F2109" s="17"/>
    </row>
    <row r="2110" spans="4:6" x14ac:dyDescent="0.35">
      <c r="D2110" s="15"/>
      <c r="E2110" s="15"/>
      <c r="F2110" s="17"/>
    </row>
    <row r="2111" spans="4:6" x14ac:dyDescent="0.35">
      <c r="D2111" s="15"/>
      <c r="E2111" s="15"/>
      <c r="F2111" s="17"/>
    </row>
    <row r="2112" spans="4:6" x14ac:dyDescent="0.35">
      <c r="D2112" s="15"/>
      <c r="E2112" s="15"/>
      <c r="F2112" s="17"/>
    </row>
    <row r="2113" spans="4:6" x14ac:dyDescent="0.35">
      <c r="D2113" s="15"/>
      <c r="E2113" s="15"/>
      <c r="F2113" s="17"/>
    </row>
    <row r="2114" spans="4:6" x14ac:dyDescent="0.35">
      <c r="D2114" s="15"/>
      <c r="E2114" s="15"/>
      <c r="F2114" s="17"/>
    </row>
    <row r="2115" spans="4:6" x14ac:dyDescent="0.35">
      <c r="D2115" s="15"/>
      <c r="E2115" s="15"/>
      <c r="F2115" s="17"/>
    </row>
    <row r="2116" spans="4:6" x14ac:dyDescent="0.35">
      <c r="D2116" s="15"/>
      <c r="E2116" s="15"/>
      <c r="F2116" s="17"/>
    </row>
    <row r="2117" spans="4:6" x14ac:dyDescent="0.35">
      <c r="D2117" s="15"/>
      <c r="E2117" s="15"/>
      <c r="F2117" s="17"/>
    </row>
    <row r="2118" spans="4:6" x14ac:dyDescent="0.35">
      <c r="D2118" s="15"/>
      <c r="E2118" s="15"/>
      <c r="F2118" s="17"/>
    </row>
    <row r="2119" spans="4:6" x14ac:dyDescent="0.35">
      <c r="D2119" s="15"/>
      <c r="E2119" s="15"/>
      <c r="F2119" s="17"/>
    </row>
    <row r="2120" spans="4:6" x14ac:dyDescent="0.35">
      <c r="D2120" s="15"/>
      <c r="E2120" s="15"/>
      <c r="F2120" s="17"/>
    </row>
    <row r="2121" spans="4:6" x14ac:dyDescent="0.35">
      <c r="D2121" s="15"/>
      <c r="E2121" s="15"/>
      <c r="F2121" s="17"/>
    </row>
    <row r="2122" spans="4:6" x14ac:dyDescent="0.35">
      <c r="D2122" s="15"/>
      <c r="E2122" s="15"/>
      <c r="F2122" s="17"/>
    </row>
    <row r="2123" spans="4:6" x14ac:dyDescent="0.35">
      <c r="D2123" s="15"/>
      <c r="E2123" s="15"/>
      <c r="F2123" s="17"/>
    </row>
    <row r="2124" spans="4:6" x14ac:dyDescent="0.35">
      <c r="D2124" s="15"/>
      <c r="E2124" s="15"/>
      <c r="F2124" s="17"/>
    </row>
    <row r="2125" spans="4:6" x14ac:dyDescent="0.35">
      <c r="D2125" s="15"/>
      <c r="E2125" s="15"/>
      <c r="F2125" s="17"/>
    </row>
    <row r="2126" spans="4:6" x14ac:dyDescent="0.35">
      <c r="D2126" s="15"/>
      <c r="E2126" s="15"/>
      <c r="F2126" s="17"/>
    </row>
    <row r="2127" spans="4:6" x14ac:dyDescent="0.35">
      <c r="D2127" s="15"/>
      <c r="E2127" s="15"/>
      <c r="F2127" s="17"/>
    </row>
    <row r="2128" spans="4:6" x14ac:dyDescent="0.35">
      <c r="D2128" s="15"/>
      <c r="E2128" s="15"/>
      <c r="F2128" s="17"/>
    </row>
    <row r="2129" spans="4:6" x14ac:dyDescent="0.35">
      <c r="D2129" s="15"/>
      <c r="E2129" s="15"/>
      <c r="F2129" s="17"/>
    </row>
    <row r="2130" spans="4:6" x14ac:dyDescent="0.35">
      <c r="D2130" s="15"/>
      <c r="E2130" s="15"/>
      <c r="F2130" s="17"/>
    </row>
    <row r="2131" spans="4:6" x14ac:dyDescent="0.35">
      <c r="D2131" s="15"/>
      <c r="E2131" s="15"/>
      <c r="F2131" s="17"/>
    </row>
    <row r="2132" spans="4:6" x14ac:dyDescent="0.35">
      <c r="D2132" s="15"/>
      <c r="E2132" s="15"/>
      <c r="F2132" s="17"/>
    </row>
    <row r="2133" spans="4:6" x14ac:dyDescent="0.35">
      <c r="D2133" s="15"/>
      <c r="E2133" s="15"/>
      <c r="F2133" s="17"/>
    </row>
    <row r="2134" spans="4:6" x14ac:dyDescent="0.35">
      <c r="D2134" s="15"/>
      <c r="E2134" s="15"/>
      <c r="F2134" s="17"/>
    </row>
    <row r="2135" spans="4:6" x14ac:dyDescent="0.35">
      <c r="D2135" s="15"/>
      <c r="E2135" s="15"/>
      <c r="F2135" s="17"/>
    </row>
    <row r="2136" spans="4:6" x14ac:dyDescent="0.35">
      <c r="D2136" s="15"/>
      <c r="E2136" s="15"/>
      <c r="F2136" s="17"/>
    </row>
    <row r="2137" spans="4:6" x14ac:dyDescent="0.35">
      <c r="D2137" s="15"/>
      <c r="E2137" s="15"/>
      <c r="F2137" s="17"/>
    </row>
    <row r="2138" spans="4:6" x14ac:dyDescent="0.35">
      <c r="D2138" s="15"/>
      <c r="E2138" s="15"/>
      <c r="F2138" s="17"/>
    </row>
    <row r="2139" spans="4:6" x14ac:dyDescent="0.35">
      <c r="D2139" s="15"/>
      <c r="E2139" s="15"/>
      <c r="F2139" s="17"/>
    </row>
    <row r="2140" spans="4:6" x14ac:dyDescent="0.35">
      <c r="D2140" s="15"/>
      <c r="E2140" s="15"/>
      <c r="F2140" s="17"/>
    </row>
    <row r="2141" spans="4:6" x14ac:dyDescent="0.35">
      <c r="D2141" s="15"/>
      <c r="E2141" s="15"/>
      <c r="F2141" s="17"/>
    </row>
    <row r="2142" spans="4:6" x14ac:dyDescent="0.35">
      <c r="D2142" s="15"/>
      <c r="E2142" s="15"/>
      <c r="F2142" s="17"/>
    </row>
    <row r="2143" spans="4:6" x14ac:dyDescent="0.35">
      <c r="D2143" s="15"/>
      <c r="E2143" s="15"/>
      <c r="F2143" s="17"/>
    </row>
    <row r="2144" spans="4:6" x14ac:dyDescent="0.35">
      <c r="D2144" s="15"/>
      <c r="E2144" s="15"/>
      <c r="F2144" s="17"/>
    </row>
    <row r="2145" spans="4:6" x14ac:dyDescent="0.35">
      <c r="D2145" s="15"/>
      <c r="E2145" s="15"/>
      <c r="F2145" s="17"/>
    </row>
    <row r="2146" spans="4:6" x14ac:dyDescent="0.35">
      <c r="D2146" s="15"/>
      <c r="E2146" s="15"/>
      <c r="F2146" s="17"/>
    </row>
    <row r="2147" spans="4:6" x14ac:dyDescent="0.35">
      <c r="D2147" s="15"/>
      <c r="E2147" s="15"/>
      <c r="F2147" s="17"/>
    </row>
    <row r="2148" spans="4:6" x14ac:dyDescent="0.35">
      <c r="D2148" s="15"/>
      <c r="E2148" s="15"/>
      <c r="F2148" s="17"/>
    </row>
    <row r="2149" spans="4:6" x14ac:dyDescent="0.35">
      <c r="D2149" s="15"/>
      <c r="E2149" s="15"/>
      <c r="F2149" s="17"/>
    </row>
    <row r="2150" spans="4:6" x14ac:dyDescent="0.35">
      <c r="D2150" s="15"/>
      <c r="E2150" s="15"/>
      <c r="F2150" s="17"/>
    </row>
    <row r="2151" spans="4:6" x14ac:dyDescent="0.35">
      <c r="D2151" s="15"/>
      <c r="E2151" s="15"/>
      <c r="F2151" s="17"/>
    </row>
    <row r="2152" spans="4:6" x14ac:dyDescent="0.35">
      <c r="D2152" s="15"/>
      <c r="E2152" s="15"/>
      <c r="F2152" s="17"/>
    </row>
    <row r="2153" spans="4:6" x14ac:dyDescent="0.35">
      <c r="D2153" s="15"/>
      <c r="E2153" s="15"/>
      <c r="F2153" s="17"/>
    </row>
    <row r="2154" spans="4:6" x14ac:dyDescent="0.35">
      <c r="D2154" s="15"/>
      <c r="E2154" s="15"/>
      <c r="F2154" s="17"/>
    </row>
    <row r="2155" spans="4:6" x14ac:dyDescent="0.35">
      <c r="D2155" s="15"/>
      <c r="E2155" s="15"/>
      <c r="F2155" s="17"/>
    </row>
    <row r="2156" spans="4:6" x14ac:dyDescent="0.35">
      <c r="D2156" s="15"/>
      <c r="E2156" s="15"/>
      <c r="F2156" s="17"/>
    </row>
    <row r="2157" spans="4:6" x14ac:dyDescent="0.35">
      <c r="D2157" s="15"/>
      <c r="E2157" s="15"/>
      <c r="F2157" s="17"/>
    </row>
    <row r="2158" spans="4:6" x14ac:dyDescent="0.35">
      <c r="D2158" s="15"/>
      <c r="E2158" s="15"/>
      <c r="F2158" s="17"/>
    </row>
    <row r="2159" spans="4:6" x14ac:dyDescent="0.35">
      <c r="D2159" s="15"/>
      <c r="E2159" s="15"/>
      <c r="F2159" s="17"/>
    </row>
    <row r="2160" spans="4:6" x14ac:dyDescent="0.35">
      <c r="D2160" s="15"/>
      <c r="E2160" s="15"/>
      <c r="F2160" s="17"/>
    </row>
    <row r="2161" spans="4:6" x14ac:dyDescent="0.35">
      <c r="D2161" s="15"/>
      <c r="E2161" s="15"/>
      <c r="F2161" s="17"/>
    </row>
    <row r="2162" spans="4:6" x14ac:dyDescent="0.35">
      <c r="D2162" s="15"/>
      <c r="E2162" s="15"/>
      <c r="F2162" s="17"/>
    </row>
    <row r="2163" spans="4:6" x14ac:dyDescent="0.35">
      <c r="D2163" s="15"/>
      <c r="E2163" s="15"/>
      <c r="F2163" s="17"/>
    </row>
    <row r="2164" spans="4:6" x14ac:dyDescent="0.35">
      <c r="D2164" s="15"/>
      <c r="E2164" s="15"/>
      <c r="F2164" s="17"/>
    </row>
    <row r="2165" spans="4:6" x14ac:dyDescent="0.35">
      <c r="D2165" s="15"/>
      <c r="E2165" s="15"/>
      <c r="F2165" s="17"/>
    </row>
    <row r="2166" spans="4:6" x14ac:dyDescent="0.35">
      <c r="D2166" s="15"/>
      <c r="E2166" s="15"/>
      <c r="F2166" s="17"/>
    </row>
    <row r="2167" spans="4:6" x14ac:dyDescent="0.35">
      <c r="D2167" s="15"/>
      <c r="E2167" s="15"/>
      <c r="F2167" s="17"/>
    </row>
    <row r="2168" spans="4:6" x14ac:dyDescent="0.35">
      <c r="D2168" s="15"/>
      <c r="E2168" s="15"/>
      <c r="F2168" s="17"/>
    </row>
    <row r="2169" spans="4:6" x14ac:dyDescent="0.35">
      <c r="D2169" s="15"/>
      <c r="E2169" s="15"/>
      <c r="F2169" s="17"/>
    </row>
    <row r="2170" spans="4:6" x14ac:dyDescent="0.35">
      <c r="D2170" s="15"/>
      <c r="E2170" s="15"/>
      <c r="F2170" s="17"/>
    </row>
    <row r="2171" spans="4:6" x14ac:dyDescent="0.35">
      <c r="D2171" s="15"/>
      <c r="E2171" s="15"/>
      <c r="F2171" s="17"/>
    </row>
    <row r="2172" spans="4:6" x14ac:dyDescent="0.35">
      <c r="D2172" s="15"/>
      <c r="E2172" s="15"/>
      <c r="F2172" s="17"/>
    </row>
    <row r="2173" spans="4:6" x14ac:dyDescent="0.35">
      <c r="D2173" s="15"/>
      <c r="E2173" s="15"/>
      <c r="F2173" s="17"/>
    </row>
    <row r="2174" spans="4:6" x14ac:dyDescent="0.35">
      <c r="D2174" s="15"/>
      <c r="E2174" s="15"/>
      <c r="F2174" s="17"/>
    </row>
    <row r="2175" spans="4:6" x14ac:dyDescent="0.35">
      <c r="D2175" s="15"/>
      <c r="E2175" s="15"/>
      <c r="F2175" s="17"/>
    </row>
    <row r="2176" spans="4:6" x14ac:dyDescent="0.35">
      <c r="D2176" s="15"/>
      <c r="E2176" s="15"/>
      <c r="F2176" s="17"/>
    </row>
    <row r="2177" spans="4:6" x14ac:dyDescent="0.35">
      <c r="D2177" s="15"/>
      <c r="E2177" s="15"/>
      <c r="F2177" s="17"/>
    </row>
    <row r="2178" spans="4:6" x14ac:dyDescent="0.35">
      <c r="D2178" s="15"/>
      <c r="E2178" s="15"/>
      <c r="F2178" s="17"/>
    </row>
    <row r="2179" spans="4:6" x14ac:dyDescent="0.35">
      <c r="D2179" s="15"/>
      <c r="E2179" s="15"/>
      <c r="F2179" s="17"/>
    </row>
    <row r="2180" spans="4:6" x14ac:dyDescent="0.35">
      <c r="D2180" s="15"/>
      <c r="E2180" s="15"/>
      <c r="F2180" s="17"/>
    </row>
    <row r="2181" spans="4:6" x14ac:dyDescent="0.35">
      <c r="D2181" s="15"/>
      <c r="E2181" s="15"/>
      <c r="F2181" s="17"/>
    </row>
    <row r="2182" spans="4:6" x14ac:dyDescent="0.35">
      <c r="D2182" s="15"/>
      <c r="E2182" s="15"/>
      <c r="F2182" s="17"/>
    </row>
    <row r="2183" spans="4:6" x14ac:dyDescent="0.35">
      <c r="D2183" s="15"/>
      <c r="E2183" s="15"/>
      <c r="F2183" s="17"/>
    </row>
    <row r="2184" spans="4:6" x14ac:dyDescent="0.35">
      <c r="D2184" s="15"/>
      <c r="E2184" s="15"/>
      <c r="F2184" s="17"/>
    </row>
    <row r="2185" spans="4:6" x14ac:dyDescent="0.35">
      <c r="D2185" s="15"/>
      <c r="E2185" s="15"/>
      <c r="F2185" s="17"/>
    </row>
    <row r="2186" spans="4:6" x14ac:dyDescent="0.35">
      <c r="D2186" s="15"/>
      <c r="E2186" s="15"/>
      <c r="F2186" s="17"/>
    </row>
    <row r="2187" spans="4:6" x14ac:dyDescent="0.35">
      <c r="D2187" s="15"/>
      <c r="E2187" s="15"/>
      <c r="F2187" s="17"/>
    </row>
    <row r="2188" spans="4:6" x14ac:dyDescent="0.35">
      <c r="D2188" s="15"/>
      <c r="E2188" s="15"/>
      <c r="F2188" s="17"/>
    </row>
    <row r="2189" spans="4:6" x14ac:dyDescent="0.35">
      <c r="D2189" s="15"/>
      <c r="E2189" s="15"/>
      <c r="F2189" s="17"/>
    </row>
    <row r="2190" spans="4:6" x14ac:dyDescent="0.35">
      <c r="D2190" s="15"/>
      <c r="E2190" s="15"/>
      <c r="F2190" s="17"/>
    </row>
    <row r="2191" spans="4:6" x14ac:dyDescent="0.35">
      <c r="D2191" s="15"/>
      <c r="E2191" s="15"/>
      <c r="F2191" s="17"/>
    </row>
    <row r="2192" spans="4:6" x14ac:dyDescent="0.35">
      <c r="D2192" s="15"/>
      <c r="E2192" s="15"/>
      <c r="F2192" s="17"/>
    </row>
    <row r="2193" spans="4:6" x14ac:dyDescent="0.35">
      <c r="D2193" s="15"/>
      <c r="E2193" s="15"/>
      <c r="F2193" s="17"/>
    </row>
    <row r="2194" spans="4:6" x14ac:dyDescent="0.35">
      <c r="D2194" s="15"/>
      <c r="E2194" s="15"/>
      <c r="F2194" s="17"/>
    </row>
    <row r="2195" spans="4:6" x14ac:dyDescent="0.35">
      <c r="D2195" s="15"/>
      <c r="E2195" s="15"/>
      <c r="F2195" s="17"/>
    </row>
    <row r="2196" spans="4:6" x14ac:dyDescent="0.35">
      <c r="D2196" s="15"/>
      <c r="E2196" s="15"/>
      <c r="F2196" s="17"/>
    </row>
    <row r="2197" spans="4:6" x14ac:dyDescent="0.35">
      <c r="D2197" s="15"/>
      <c r="E2197" s="15"/>
      <c r="F2197" s="17"/>
    </row>
    <row r="2198" spans="4:6" x14ac:dyDescent="0.35">
      <c r="D2198" s="15"/>
      <c r="E2198" s="15"/>
      <c r="F2198" s="17"/>
    </row>
    <row r="2199" spans="4:6" x14ac:dyDescent="0.35">
      <c r="D2199" s="15"/>
      <c r="E2199" s="15"/>
      <c r="F2199" s="17"/>
    </row>
    <row r="2200" spans="4:6" x14ac:dyDescent="0.35">
      <c r="D2200" s="15"/>
      <c r="E2200" s="15"/>
      <c r="F2200" s="17"/>
    </row>
    <row r="2201" spans="4:6" x14ac:dyDescent="0.35">
      <c r="D2201" s="15"/>
      <c r="E2201" s="15"/>
      <c r="F2201" s="17"/>
    </row>
    <row r="2202" spans="4:6" x14ac:dyDescent="0.35">
      <c r="D2202" s="15"/>
      <c r="E2202" s="15"/>
      <c r="F2202" s="17"/>
    </row>
    <row r="2203" spans="4:6" x14ac:dyDescent="0.35">
      <c r="D2203" s="15"/>
      <c r="E2203" s="15"/>
      <c r="F2203" s="17"/>
    </row>
    <row r="2204" spans="4:6" x14ac:dyDescent="0.35">
      <c r="D2204" s="15"/>
      <c r="E2204" s="15"/>
      <c r="F2204" s="17"/>
    </row>
    <row r="2205" spans="4:6" x14ac:dyDescent="0.35">
      <c r="D2205" s="15"/>
      <c r="E2205" s="15"/>
      <c r="F2205" s="17"/>
    </row>
    <row r="2206" spans="4:6" x14ac:dyDescent="0.35">
      <c r="D2206" s="15"/>
      <c r="E2206" s="15"/>
      <c r="F2206" s="17"/>
    </row>
    <row r="2207" spans="4:6" x14ac:dyDescent="0.35">
      <c r="D2207" s="15"/>
      <c r="E2207" s="15"/>
      <c r="F2207" s="17"/>
    </row>
    <row r="2208" spans="4:6" x14ac:dyDescent="0.35">
      <c r="D2208" s="15"/>
      <c r="E2208" s="15"/>
      <c r="F2208" s="17"/>
    </row>
    <row r="2209" spans="4:6" x14ac:dyDescent="0.35">
      <c r="D2209" s="15"/>
      <c r="E2209" s="15"/>
      <c r="F2209" s="17"/>
    </row>
    <row r="2210" spans="4:6" x14ac:dyDescent="0.35">
      <c r="D2210" s="15"/>
      <c r="E2210" s="15"/>
      <c r="F2210" s="17"/>
    </row>
    <row r="2211" spans="4:6" x14ac:dyDescent="0.35">
      <c r="D2211" s="15"/>
      <c r="E2211" s="15"/>
      <c r="F2211" s="17"/>
    </row>
    <row r="2212" spans="4:6" x14ac:dyDescent="0.35">
      <c r="D2212" s="15"/>
      <c r="E2212" s="15"/>
      <c r="F2212" s="17"/>
    </row>
    <row r="2213" spans="4:6" x14ac:dyDescent="0.35">
      <c r="D2213" s="15"/>
      <c r="E2213" s="15"/>
      <c r="F2213" s="17"/>
    </row>
    <row r="2214" spans="4:6" x14ac:dyDescent="0.35">
      <c r="D2214" s="15"/>
      <c r="E2214" s="15"/>
      <c r="F2214" s="17"/>
    </row>
    <row r="2215" spans="4:6" x14ac:dyDescent="0.35">
      <c r="D2215" s="15"/>
      <c r="E2215" s="15"/>
      <c r="F2215" s="17"/>
    </row>
    <row r="2216" spans="4:6" x14ac:dyDescent="0.35">
      <c r="D2216" s="15"/>
      <c r="E2216" s="15"/>
      <c r="F2216" s="17"/>
    </row>
    <row r="2217" spans="4:6" x14ac:dyDescent="0.35">
      <c r="D2217" s="15"/>
      <c r="E2217" s="15"/>
      <c r="F2217" s="17"/>
    </row>
    <row r="2218" spans="4:6" x14ac:dyDescent="0.35">
      <c r="D2218" s="15"/>
      <c r="E2218" s="15"/>
      <c r="F2218" s="17"/>
    </row>
    <row r="2219" spans="4:6" x14ac:dyDescent="0.35">
      <c r="D2219" s="15"/>
      <c r="E2219" s="15"/>
      <c r="F2219" s="17"/>
    </row>
    <row r="2220" spans="4:6" x14ac:dyDescent="0.35">
      <c r="D2220" s="15"/>
      <c r="E2220" s="15"/>
      <c r="F2220" s="17"/>
    </row>
    <row r="2221" spans="4:6" x14ac:dyDescent="0.35">
      <c r="D2221" s="15"/>
      <c r="E2221" s="15"/>
      <c r="F2221" s="17"/>
    </row>
    <row r="2222" spans="4:6" x14ac:dyDescent="0.35">
      <c r="D2222" s="15"/>
      <c r="E2222" s="15"/>
      <c r="F2222" s="17"/>
    </row>
    <row r="2223" spans="4:6" x14ac:dyDescent="0.35">
      <c r="D2223" s="15"/>
      <c r="E2223" s="15"/>
      <c r="F2223" s="17"/>
    </row>
    <row r="2224" spans="4:6" x14ac:dyDescent="0.35">
      <c r="D2224" s="15"/>
      <c r="E2224" s="15"/>
      <c r="F2224" s="17"/>
    </row>
    <row r="2225" spans="4:6" x14ac:dyDescent="0.35">
      <c r="D2225" s="15"/>
      <c r="E2225" s="15"/>
      <c r="F2225" s="17"/>
    </row>
    <row r="2226" spans="4:6" x14ac:dyDescent="0.35">
      <c r="D2226" s="15"/>
      <c r="E2226" s="15"/>
      <c r="F2226" s="17"/>
    </row>
    <row r="2227" spans="4:6" x14ac:dyDescent="0.35">
      <c r="D2227" s="15"/>
      <c r="E2227" s="15"/>
      <c r="F2227" s="17"/>
    </row>
    <row r="2228" spans="4:6" x14ac:dyDescent="0.35">
      <c r="D2228" s="15"/>
      <c r="E2228" s="15"/>
      <c r="F2228" s="17"/>
    </row>
    <row r="2229" spans="4:6" x14ac:dyDescent="0.35">
      <c r="D2229" s="15"/>
      <c r="E2229" s="15"/>
      <c r="F2229" s="17"/>
    </row>
    <row r="2230" spans="4:6" x14ac:dyDescent="0.35">
      <c r="D2230" s="15"/>
      <c r="E2230" s="15"/>
      <c r="F2230" s="17"/>
    </row>
    <row r="2231" spans="4:6" x14ac:dyDescent="0.35">
      <c r="D2231" s="15"/>
      <c r="E2231" s="15"/>
      <c r="F2231" s="17"/>
    </row>
    <row r="2232" spans="4:6" x14ac:dyDescent="0.35">
      <c r="D2232" s="15"/>
      <c r="E2232" s="15"/>
      <c r="F2232" s="17"/>
    </row>
    <row r="2233" spans="4:6" x14ac:dyDescent="0.35">
      <c r="D2233" s="15"/>
      <c r="E2233" s="15"/>
      <c r="F2233" s="17"/>
    </row>
    <row r="2234" spans="4:6" x14ac:dyDescent="0.35">
      <c r="D2234" s="15"/>
      <c r="E2234" s="15"/>
      <c r="F2234" s="17"/>
    </row>
    <row r="2235" spans="4:6" x14ac:dyDescent="0.35">
      <c r="D2235" s="15"/>
      <c r="E2235" s="15"/>
      <c r="F2235" s="17"/>
    </row>
    <row r="2236" spans="4:6" x14ac:dyDescent="0.35">
      <c r="D2236" s="15"/>
      <c r="E2236" s="15"/>
      <c r="F2236" s="17"/>
    </row>
    <row r="2237" spans="4:6" x14ac:dyDescent="0.35">
      <c r="D2237" s="15"/>
      <c r="E2237" s="15"/>
      <c r="F2237" s="17"/>
    </row>
    <row r="2238" spans="4:6" x14ac:dyDescent="0.35">
      <c r="D2238" s="15"/>
      <c r="E2238" s="15"/>
      <c r="F2238" s="17"/>
    </row>
    <row r="2239" spans="4:6" x14ac:dyDescent="0.35">
      <c r="D2239" s="15"/>
      <c r="E2239" s="15"/>
      <c r="F2239" s="17"/>
    </row>
    <row r="2240" spans="4:6" x14ac:dyDescent="0.35">
      <c r="D2240" s="15"/>
      <c r="E2240" s="15"/>
      <c r="F2240" s="17"/>
    </row>
    <row r="2241" spans="4:6" x14ac:dyDescent="0.35">
      <c r="D2241" s="15"/>
      <c r="E2241" s="15"/>
      <c r="F2241" s="17"/>
    </row>
    <row r="2242" spans="4:6" x14ac:dyDescent="0.35">
      <c r="D2242" s="15"/>
      <c r="E2242" s="15"/>
      <c r="F2242" s="17"/>
    </row>
    <row r="2243" spans="4:6" x14ac:dyDescent="0.35">
      <c r="D2243" s="15"/>
      <c r="E2243" s="15"/>
      <c r="F2243" s="17"/>
    </row>
    <row r="2244" spans="4:6" x14ac:dyDescent="0.35">
      <c r="D2244" s="15"/>
      <c r="E2244" s="15"/>
      <c r="F2244" s="17"/>
    </row>
    <row r="2245" spans="4:6" x14ac:dyDescent="0.35">
      <c r="D2245" s="15"/>
      <c r="E2245" s="15"/>
      <c r="F2245" s="17"/>
    </row>
    <row r="2246" spans="4:6" x14ac:dyDescent="0.35">
      <c r="D2246" s="15"/>
      <c r="E2246" s="15"/>
      <c r="F2246" s="17"/>
    </row>
    <row r="2247" spans="4:6" x14ac:dyDescent="0.35">
      <c r="D2247" s="15"/>
      <c r="E2247" s="15"/>
      <c r="F2247" s="17"/>
    </row>
    <row r="2248" spans="4:6" x14ac:dyDescent="0.35">
      <c r="D2248" s="15"/>
      <c r="E2248" s="15"/>
      <c r="F2248" s="17"/>
    </row>
    <row r="2249" spans="4:6" x14ac:dyDescent="0.35">
      <c r="D2249" s="15"/>
      <c r="E2249" s="15"/>
      <c r="F2249" s="17"/>
    </row>
    <row r="2250" spans="4:6" x14ac:dyDescent="0.35">
      <c r="D2250" s="15"/>
      <c r="E2250" s="15"/>
      <c r="F2250" s="17"/>
    </row>
    <row r="2251" spans="4:6" x14ac:dyDescent="0.35">
      <c r="D2251" s="15"/>
      <c r="E2251" s="15"/>
      <c r="F2251" s="17"/>
    </row>
    <row r="2252" spans="4:6" x14ac:dyDescent="0.35">
      <c r="D2252" s="15"/>
      <c r="E2252" s="15"/>
      <c r="F2252" s="17"/>
    </row>
    <row r="2253" spans="4:6" x14ac:dyDescent="0.35">
      <c r="D2253" s="15"/>
      <c r="E2253" s="15"/>
      <c r="F2253" s="17"/>
    </row>
    <row r="2254" spans="4:6" x14ac:dyDescent="0.35">
      <c r="D2254" s="15"/>
      <c r="E2254" s="15"/>
      <c r="F2254" s="17"/>
    </row>
    <row r="2255" spans="4:6" x14ac:dyDescent="0.35">
      <c r="D2255" s="15"/>
      <c r="E2255" s="15"/>
      <c r="F2255" s="17"/>
    </row>
    <row r="2256" spans="4:6" x14ac:dyDescent="0.35">
      <c r="D2256" s="15"/>
      <c r="E2256" s="15"/>
      <c r="F2256" s="17"/>
    </row>
    <row r="2257" spans="4:6" x14ac:dyDescent="0.35">
      <c r="D2257" s="15"/>
      <c r="E2257" s="15"/>
      <c r="F2257" s="17"/>
    </row>
    <row r="2258" spans="4:6" x14ac:dyDescent="0.35">
      <c r="D2258" s="15"/>
      <c r="E2258" s="15"/>
      <c r="F2258" s="17"/>
    </row>
    <row r="2259" spans="4:6" x14ac:dyDescent="0.35">
      <c r="D2259" s="15"/>
      <c r="E2259" s="15"/>
      <c r="F2259" s="17"/>
    </row>
    <row r="2260" spans="4:6" x14ac:dyDescent="0.35">
      <c r="D2260" s="15"/>
      <c r="E2260" s="15"/>
      <c r="F2260" s="17"/>
    </row>
    <row r="2261" spans="4:6" x14ac:dyDescent="0.35">
      <c r="D2261" s="15"/>
      <c r="E2261" s="15"/>
      <c r="F2261" s="17"/>
    </row>
    <row r="2262" spans="4:6" x14ac:dyDescent="0.35">
      <c r="D2262" s="15"/>
      <c r="E2262" s="15"/>
      <c r="F2262" s="17"/>
    </row>
    <row r="2263" spans="4:6" x14ac:dyDescent="0.35">
      <c r="D2263" s="15"/>
      <c r="E2263" s="15"/>
      <c r="F2263" s="17"/>
    </row>
    <row r="2264" spans="4:6" x14ac:dyDescent="0.35">
      <c r="D2264" s="15"/>
      <c r="E2264" s="15"/>
      <c r="F2264" s="17"/>
    </row>
    <row r="2265" spans="4:6" x14ac:dyDescent="0.35">
      <c r="D2265" s="15"/>
      <c r="E2265" s="15"/>
      <c r="F2265" s="17"/>
    </row>
    <row r="2266" spans="4:6" x14ac:dyDescent="0.35">
      <c r="D2266" s="15"/>
      <c r="E2266" s="15"/>
      <c r="F2266" s="17"/>
    </row>
    <row r="2267" spans="4:6" x14ac:dyDescent="0.35">
      <c r="D2267" s="15"/>
      <c r="E2267" s="15"/>
      <c r="F2267" s="17"/>
    </row>
    <row r="2268" spans="4:6" x14ac:dyDescent="0.35">
      <c r="D2268" s="15"/>
      <c r="E2268" s="15"/>
      <c r="F2268" s="17"/>
    </row>
    <row r="2269" spans="4:6" x14ac:dyDescent="0.35">
      <c r="D2269" s="15"/>
      <c r="E2269" s="15"/>
      <c r="F2269" s="17"/>
    </row>
    <row r="2270" spans="4:6" x14ac:dyDescent="0.35">
      <c r="D2270" s="15"/>
      <c r="E2270" s="15"/>
      <c r="F2270" s="17"/>
    </row>
    <row r="2271" spans="4:6" x14ac:dyDescent="0.35">
      <c r="D2271" s="15"/>
      <c r="E2271" s="15"/>
      <c r="F2271" s="17"/>
    </row>
    <row r="2272" spans="4:6" x14ac:dyDescent="0.35">
      <c r="D2272" s="15"/>
      <c r="E2272" s="15"/>
      <c r="F2272" s="17"/>
    </row>
    <row r="2273" spans="4:6" x14ac:dyDescent="0.35">
      <c r="D2273" s="15"/>
      <c r="E2273" s="15"/>
      <c r="F2273" s="17"/>
    </row>
    <row r="2274" spans="4:6" x14ac:dyDescent="0.35">
      <c r="D2274" s="15"/>
      <c r="E2274" s="15"/>
      <c r="F2274" s="17"/>
    </row>
    <row r="2275" spans="4:6" x14ac:dyDescent="0.35">
      <c r="D2275" s="15"/>
      <c r="E2275" s="15"/>
      <c r="F2275" s="17"/>
    </row>
    <row r="2276" spans="4:6" x14ac:dyDescent="0.35">
      <c r="D2276" s="15"/>
      <c r="E2276" s="15"/>
      <c r="F2276" s="17"/>
    </row>
    <row r="2277" spans="4:6" x14ac:dyDescent="0.35">
      <c r="D2277" s="15"/>
      <c r="E2277" s="15"/>
      <c r="F2277" s="17"/>
    </row>
    <row r="2278" spans="4:6" x14ac:dyDescent="0.35">
      <c r="D2278" s="15"/>
      <c r="E2278" s="15"/>
      <c r="F2278" s="17"/>
    </row>
    <row r="2279" spans="4:6" x14ac:dyDescent="0.35">
      <c r="D2279" s="15"/>
      <c r="E2279" s="15"/>
      <c r="F2279" s="17"/>
    </row>
    <row r="2280" spans="4:6" x14ac:dyDescent="0.35">
      <c r="D2280" s="15"/>
      <c r="E2280" s="15"/>
      <c r="F2280" s="17"/>
    </row>
    <row r="2281" spans="4:6" x14ac:dyDescent="0.35">
      <c r="D2281" s="15"/>
      <c r="E2281" s="15"/>
      <c r="F2281" s="17"/>
    </row>
    <row r="2282" spans="4:6" x14ac:dyDescent="0.35">
      <c r="D2282" s="15"/>
      <c r="E2282" s="15"/>
      <c r="F2282" s="17"/>
    </row>
    <row r="2283" spans="4:6" x14ac:dyDescent="0.35">
      <c r="D2283" s="15"/>
      <c r="E2283" s="15"/>
      <c r="F2283" s="17"/>
    </row>
    <row r="2284" spans="4:6" x14ac:dyDescent="0.35">
      <c r="D2284" s="15"/>
      <c r="E2284" s="15"/>
      <c r="F2284" s="17"/>
    </row>
    <row r="2285" spans="4:6" x14ac:dyDescent="0.35">
      <c r="D2285" s="15"/>
      <c r="E2285" s="15"/>
      <c r="F2285" s="17"/>
    </row>
    <row r="2286" spans="4:6" x14ac:dyDescent="0.35">
      <c r="D2286" s="15"/>
      <c r="E2286" s="15"/>
      <c r="F2286" s="17"/>
    </row>
    <row r="2287" spans="4:6" x14ac:dyDescent="0.35">
      <c r="D2287" s="15"/>
      <c r="E2287" s="15"/>
      <c r="F2287" s="17"/>
    </row>
    <row r="2288" spans="4:6" x14ac:dyDescent="0.35">
      <c r="D2288" s="15"/>
      <c r="E2288" s="15"/>
      <c r="F2288" s="17"/>
    </row>
    <row r="2289" spans="4:6" x14ac:dyDescent="0.35">
      <c r="D2289" s="15"/>
      <c r="E2289" s="15"/>
      <c r="F2289" s="17"/>
    </row>
    <row r="2290" spans="4:6" x14ac:dyDescent="0.35">
      <c r="D2290" s="15"/>
      <c r="E2290" s="15"/>
      <c r="F2290" s="17"/>
    </row>
    <row r="2291" spans="4:6" x14ac:dyDescent="0.35">
      <c r="D2291" s="15"/>
      <c r="E2291" s="15"/>
      <c r="F2291" s="17"/>
    </row>
    <row r="2292" spans="4:6" x14ac:dyDescent="0.35">
      <c r="D2292" s="15"/>
      <c r="E2292" s="15"/>
      <c r="F2292" s="17"/>
    </row>
    <row r="2293" spans="4:6" x14ac:dyDescent="0.35">
      <c r="D2293" s="15"/>
      <c r="E2293" s="15"/>
      <c r="F2293" s="17"/>
    </row>
    <row r="2294" spans="4:6" x14ac:dyDescent="0.35">
      <c r="D2294" s="15"/>
      <c r="E2294" s="15"/>
      <c r="F2294" s="17"/>
    </row>
    <row r="2295" spans="4:6" x14ac:dyDescent="0.35">
      <c r="D2295" s="15"/>
      <c r="E2295" s="15"/>
      <c r="F2295" s="17"/>
    </row>
    <row r="2296" spans="4:6" x14ac:dyDescent="0.35">
      <c r="D2296" s="15"/>
      <c r="E2296" s="15"/>
      <c r="F2296" s="17"/>
    </row>
    <row r="2297" spans="4:6" x14ac:dyDescent="0.35">
      <c r="D2297" s="15"/>
      <c r="E2297" s="15"/>
      <c r="F2297" s="17"/>
    </row>
    <row r="2298" spans="4:6" x14ac:dyDescent="0.35">
      <c r="D2298" s="15"/>
      <c r="E2298" s="15"/>
      <c r="F2298" s="17"/>
    </row>
    <row r="2299" spans="4:6" x14ac:dyDescent="0.35">
      <c r="D2299" s="15"/>
      <c r="E2299" s="15"/>
      <c r="F2299" s="17"/>
    </row>
    <row r="2300" spans="4:6" x14ac:dyDescent="0.35">
      <c r="D2300" s="15"/>
      <c r="E2300" s="15"/>
      <c r="F2300" s="17"/>
    </row>
    <row r="2301" spans="4:6" x14ac:dyDescent="0.35">
      <c r="D2301" s="15"/>
      <c r="E2301" s="15"/>
      <c r="F2301" s="17"/>
    </row>
    <row r="2302" spans="4:6" x14ac:dyDescent="0.35">
      <c r="D2302" s="15"/>
      <c r="E2302" s="15"/>
      <c r="F2302" s="17"/>
    </row>
    <row r="2303" spans="4:6" x14ac:dyDescent="0.35">
      <c r="D2303" s="15"/>
      <c r="E2303" s="15"/>
      <c r="F2303" s="17"/>
    </row>
    <row r="2304" spans="4:6" x14ac:dyDescent="0.35">
      <c r="D2304" s="15"/>
      <c r="E2304" s="15"/>
      <c r="F2304" s="17"/>
    </row>
    <row r="2305" spans="4:6" x14ac:dyDescent="0.35">
      <c r="D2305" s="15"/>
      <c r="E2305" s="15"/>
      <c r="F2305" s="17"/>
    </row>
    <row r="2306" spans="4:6" x14ac:dyDescent="0.35">
      <c r="D2306" s="15"/>
      <c r="E2306" s="15"/>
      <c r="F2306" s="17"/>
    </row>
    <row r="2307" spans="4:6" x14ac:dyDescent="0.35">
      <c r="D2307" s="15"/>
      <c r="E2307" s="15"/>
      <c r="F2307" s="17"/>
    </row>
    <row r="2308" spans="4:6" x14ac:dyDescent="0.35">
      <c r="D2308" s="15"/>
      <c r="E2308" s="15"/>
      <c r="F2308" s="17"/>
    </row>
    <row r="2309" spans="4:6" x14ac:dyDescent="0.35">
      <c r="D2309" s="15"/>
      <c r="E2309" s="15"/>
      <c r="F2309" s="17"/>
    </row>
    <row r="2310" spans="4:6" x14ac:dyDescent="0.35">
      <c r="D2310" s="15"/>
      <c r="E2310" s="15"/>
      <c r="F2310" s="17"/>
    </row>
    <row r="2311" spans="4:6" x14ac:dyDescent="0.35">
      <c r="D2311" s="15"/>
      <c r="E2311" s="15"/>
      <c r="F2311" s="17"/>
    </row>
    <row r="2312" spans="4:6" x14ac:dyDescent="0.35">
      <c r="D2312" s="15"/>
      <c r="E2312" s="15"/>
      <c r="F2312" s="17"/>
    </row>
    <row r="2313" spans="4:6" x14ac:dyDescent="0.35">
      <c r="D2313" s="15"/>
      <c r="E2313" s="15"/>
      <c r="F2313" s="17"/>
    </row>
    <row r="2314" spans="4:6" x14ac:dyDescent="0.35">
      <c r="D2314" s="15"/>
      <c r="E2314" s="15"/>
      <c r="F2314" s="17"/>
    </row>
    <row r="2315" spans="4:6" x14ac:dyDescent="0.35">
      <c r="D2315" s="15"/>
      <c r="E2315" s="15"/>
      <c r="F2315" s="17"/>
    </row>
    <row r="2316" spans="4:6" x14ac:dyDescent="0.35">
      <c r="D2316" s="15"/>
      <c r="E2316" s="15"/>
      <c r="F2316" s="17"/>
    </row>
    <row r="2317" spans="4:6" x14ac:dyDescent="0.35">
      <c r="D2317" s="15"/>
      <c r="E2317" s="15"/>
      <c r="F2317" s="17"/>
    </row>
    <row r="2318" spans="4:6" x14ac:dyDescent="0.35">
      <c r="D2318" s="15"/>
      <c r="E2318" s="15"/>
      <c r="F2318" s="17"/>
    </row>
    <row r="2319" spans="4:6" x14ac:dyDescent="0.35">
      <c r="D2319" s="15"/>
      <c r="E2319" s="15"/>
      <c r="F2319" s="17"/>
    </row>
    <row r="2320" spans="4:6" x14ac:dyDescent="0.35">
      <c r="D2320" s="15"/>
      <c r="E2320" s="15"/>
      <c r="F2320" s="17"/>
    </row>
    <row r="2321" spans="4:6" x14ac:dyDescent="0.35">
      <c r="D2321" s="15"/>
      <c r="E2321" s="15"/>
      <c r="F2321" s="17"/>
    </row>
    <row r="2322" spans="4:6" x14ac:dyDescent="0.35">
      <c r="D2322" s="15"/>
      <c r="E2322" s="15"/>
      <c r="F2322" s="17"/>
    </row>
    <row r="2323" spans="4:6" x14ac:dyDescent="0.35">
      <c r="D2323" s="15"/>
      <c r="E2323" s="15"/>
      <c r="F2323" s="17"/>
    </row>
    <row r="2324" spans="4:6" x14ac:dyDescent="0.35">
      <c r="D2324" s="15"/>
      <c r="E2324" s="15"/>
      <c r="F2324" s="17"/>
    </row>
    <row r="2325" spans="4:6" x14ac:dyDescent="0.35">
      <c r="D2325" s="15"/>
      <c r="E2325" s="15"/>
      <c r="F2325" s="17"/>
    </row>
    <row r="2326" spans="4:6" x14ac:dyDescent="0.35">
      <c r="D2326" s="15"/>
      <c r="E2326" s="15"/>
      <c r="F2326" s="17"/>
    </row>
    <row r="2327" spans="4:6" x14ac:dyDescent="0.35">
      <c r="D2327" s="15"/>
      <c r="E2327" s="15"/>
      <c r="F2327" s="17"/>
    </row>
    <row r="2328" spans="4:6" x14ac:dyDescent="0.35">
      <c r="D2328" s="15"/>
      <c r="E2328" s="15"/>
      <c r="F2328" s="17"/>
    </row>
    <row r="2329" spans="4:6" x14ac:dyDescent="0.35">
      <c r="D2329" s="15"/>
      <c r="E2329" s="15"/>
      <c r="F2329" s="17"/>
    </row>
    <row r="2330" spans="4:6" x14ac:dyDescent="0.35">
      <c r="D2330" s="15"/>
      <c r="E2330" s="15"/>
      <c r="F2330" s="17"/>
    </row>
    <row r="2331" spans="4:6" x14ac:dyDescent="0.35">
      <c r="D2331" s="15"/>
      <c r="E2331" s="15"/>
      <c r="F2331" s="17"/>
    </row>
    <row r="2332" spans="4:6" x14ac:dyDescent="0.35">
      <c r="D2332" s="15"/>
      <c r="E2332" s="15"/>
      <c r="F2332" s="17"/>
    </row>
    <row r="2333" spans="4:6" x14ac:dyDescent="0.35">
      <c r="D2333" s="15"/>
      <c r="E2333" s="15"/>
      <c r="F2333" s="17"/>
    </row>
    <row r="2334" spans="4:6" x14ac:dyDescent="0.35">
      <c r="D2334" s="15"/>
      <c r="E2334" s="15"/>
      <c r="F2334" s="17"/>
    </row>
    <row r="2335" spans="4:6" x14ac:dyDescent="0.35">
      <c r="D2335" s="15"/>
      <c r="E2335" s="15"/>
      <c r="F2335" s="17"/>
    </row>
    <row r="2336" spans="4:6" x14ac:dyDescent="0.35">
      <c r="D2336" s="15"/>
      <c r="E2336" s="15"/>
      <c r="F2336" s="17"/>
    </row>
    <row r="2337" spans="4:6" x14ac:dyDescent="0.35">
      <c r="D2337" s="15"/>
      <c r="E2337" s="15"/>
      <c r="F2337" s="17"/>
    </row>
    <row r="2338" spans="4:6" x14ac:dyDescent="0.35">
      <c r="D2338" s="15"/>
      <c r="E2338" s="15"/>
      <c r="F2338" s="17"/>
    </row>
    <row r="2339" spans="4:6" x14ac:dyDescent="0.35">
      <c r="D2339" s="15"/>
      <c r="E2339" s="15"/>
      <c r="F2339" s="17"/>
    </row>
    <row r="2340" spans="4:6" x14ac:dyDescent="0.35">
      <c r="D2340" s="15"/>
      <c r="E2340" s="15"/>
      <c r="F2340" s="17"/>
    </row>
    <row r="2341" spans="4:6" x14ac:dyDescent="0.35">
      <c r="D2341" s="15"/>
      <c r="E2341" s="15"/>
      <c r="F2341" s="17"/>
    </row>
    <row r="2342" spans="4:6" x14ac:dyDescent="0.35">
      <c r="D2342" s="15"/>
      <c r="E2342" s="15"/>
      <c r="F2342" s="17"/>
    </row>
    <row r="2343" spans="4:6" x14ac:dyDescent="0.35">
      <c r="D2343" s="15"/>
      <c r="E2343" s="15"/>
      <c r="F2343" s="17"/>
    </row>
    <row r="2344" spans="4:6" x14ac:dyDescent="0.35">
      <c r="D2344" s="15"/>
      <c r="E2344" s="15"/>
      <c r="F2344" s="17"/>
    </row>
    <row r="2345" spans="4:6" x14ac:dyDescent="0.35">
      <c r="D2345" s="15"/>
      <c r="E2345" s="15"/>
      <c r="F2345" s="17"/>
    </row>
    <row r="2346" spans="4:6" x14ac:dyDescent="0.35">
      <c r="D2346" s="15"/>
      <c r="E2346" s="15"/>
      <c r="F2346" s="17"/>
    </row>
    <row r="2347" spans="4:6" x14ac:dyDescent="0.35">
      <c r="D2347" s="15"/>
      <c r="E2347" s="15"/>
      <c r="F2347" s="17"/>
    </row>
    <row r="2348" spans="4:6" x14ac:dyDescent="0.35">
      <c r="D2348" s="15"/>
      <c r="E2348" s="15"/>
      <c r="F2348" s="17"/>
    </row>
    <row r="2349" spans="4:6" x14ac:dyDescent="0.35">
      <c r="D2349" s="15"/>
      <c r="E2349" s="15"/>
      <c r="F2349" s="17"/>
    </row>
    <row r="2350" spans="4:6" x14ac:dyDescent="0.35">
      <c r="D2350" s="15"/>
      <c r="E2350" s="15"/>
      <c r="F2350" s="17"/>
    </row>
    <row r="2351" spans="4:6" x14ac:dyDescent="0.35">
      <c r="D2351" s="15"/>
      <c r="E2351" s="15"/>
      <c r="F2351" s="17"/>
    </row>
    <row r="2352" spans="4:6" x14ac:dyDescent="0.35">
      <c r="D2352" s="15"/>
      <c r="E2352" s="15"/>
      <c r="F2352" s="17"/>
    </row>
    <row r="2353" spans="4:6" x14ac:dyDescent="0.35">
      <c r="D2353" s="15"/>
      <c r="E2353" s="15"/>
      <c r="F2353" s="17"/>
    </row>
    <row r="2354" spans="4:6" x14ac:dyDescent="0.35">
      <c r="D2354" s="15"/>
      <c r="E2354" s="15"/>
      <c r="F2354" s="17"/>
    </row>
    <row r="2355" spans="4:6" x14ac:dyDescent="0.35">
      <c r="D2355" s="15"/>
      <c r="E2355" s="15"/>
      <c r="F2355" s="17"/>
    </row>
    <row r="2356" spans="4:6" x14ac:dyDescent="0.35">
      <c r="D2356" s="15"/>
      <c r="E2356" s="15"/>
      <c r="F2356" s="17"/>
    </row>
    <row r="2357" spans="4:6" x14ac:dyDescent="0.35">
      <c r="D2357" s="15"/>
      <c r="E2357" s="15"/>
      <c r="F2357" s="17"/>
    </row>
    <row r="2358" spans="4:6" x14ac:dyDescent="0.35">
      <c r="D2358" s="15"/>
      <c r="E2358" s="15"/>
      <c r="F2358" s="17"/>
    </row>
    <row r="2359" spans="4:6" x14ac:dyDescent="0.35">
      <c r="D2359" s="15"/>
      <c r="E2359" s="15"/>
      <c r="F2359" s="17"/>
    </row>
    <row r="2360" spans="4:6" x14ac:dyDescent="0.35">
      <c r="D2360" s="15"/>
      <c r="E2360" s="15"/>
      <c r="F2360" s="17"/>
    </row>
    <row r="2361" spans="4:6" x14ac:dyDescent="0.35">
      <c r="D2361" s="15"/>
      <c r="E2361" s="15"/>
      <c r="F2361" s="17"/>
    </row>
    <row r="2362" spans="4:6" x14ac:dyDescent="0.35">
      <c r="D2362" s="15"/>
      <c r="E2362" s="15"/>
      <c r="F2362" s="17"/>
    </row>
    <row r="2363" spans="4:6" x14ac:dyDescent="0.35">
      <c r="D2363" s="15"/>
      <c r="E2363" s="15"/>
      <c r="F2363" s="17"/>
    </row>
    <row r="2364" spans="4:6" x14ac:dyDescent="0.35">
      <c r="D2364" s="15"/>
      <c r="E2364" s="15"/>
      <c r="F2364" s="17"/>
    </row>
    <row r="2365" spans="4:6" x14ac:dyDescent="0.35">
      <c r="D2365" s="15"/>
      <c r="E2365" s="15"/>
      <c r="F2365" s="17"/>
    </row>
    <row r="2366" spans="4:6" x14ac:dyDescent="0.35">
      <c r="D2366" s="15"/>
      <c r="E2366" s="15"/>
      <c r="F2366" s="17"/>
    </row>
    <row r="2367" spans="4:6" x14ac:dyDescent="0.35">
      <c r="D2367" s="15"/>
      <c r="E2367" s="15"/>
      <c r="F2367" s="17"/>
    </row>
    <row r="2368" spans="4:6" x14ac:dyDescent="0.35">
      <c r="D2368" s="15"/>
      <c r="E2368" s="15"/>
      <c r="F2368" s="17"/>
    </row>
    <row r="2369" spans="4:6" x14ac:dyDescent="0.35">
      <c r="D2369" s="15"/>
      <c r="E2369" s="15"/>
      <c r="F2369" s="17"/>
    </row>
    <row r="2370" spans="4:6" x14ac:dyDescent="0.35">
      <c r="D2370" s="15"/>
      <c r="E2370" s="15"/>
      <c r="F2370" s="17"/>
    </row>
    <row r="2371" spans="4:6" x14ac:dyDescent="0.35">
      <c r="D2371" s="15"/>
      <c r="E2371" s="15"/>
      <c r="F2371" s="17"/>
    </row>
    <row r="2372" spans="4:6" x14ac:dyDescent="0.35">
      <c r="D2372" s="15"/>
      <c r="E2372" s="15"/>
      <c r="F2372" s="17"/>
    </row>
    <row r="2373" spans="4:6" x14ac:dyDescent="0.35">
      <c r="D2373" s="15"/>
      <c r="E2373" s="15"/>
      <c r="F2373" s="17"/>
    </row>
    <row r="2374" spans="4:6" x14ac:dyDescent="0.35">
      <c r="D2374" s="15"/>
      <c r="E2374" s="15"/>
      <c r="F2374" s="17"/>
    </row>
    <row r="2375" spans="4:6" x14ac:dyDescent="0.35">
      <c r="D2375" s="15"/>
      <c r="E2375" s="15"/>
      <c r="F2375" s="17"/>
    </row>
    <row r="2376" spans="4:6" x14ac:dyDescent="0.35">
      <c r="D2376" s="15"/>
      <c r="E2376" s="15"/>
      <c r="F2376" s="17"/>
    </row>
    <row r="2377" spans="4:6" x14ac:dyDescent="0.35">
      <c r="D2377" s="15"/>
      <c r="E2377" s="15"/>
      <c r="F2377" s="17"/>
    </row>
    <row r="2378" spans="4:6" x14ac:dyDescent="0.35">
      <c r="D2378" s="15"/>
      <c r="E2378" s="15"/>
      <c r="F2378" s="17"/>
    </row>
    <row r="2379" spans="4:6" x14ac:dyDescent="0.35">
      <c r="D2379" s="15"/>
      <c r="E2379" s="15"/>
      <c r="F2379" s="17"/>
    </row>
    <row r="2380" spans="4:6" x14ac:dyDescent="0.35">
      <c r="D2380" s="15"/>
      <c r="E2380" s="15"/>
      <c r="F2380" s="17"/>
    </row>
    <row r="2381" spans="4:6" x14ac:dyDescent="0.35">
      <c r="D2381" s="15"/>
      <c r="E2381" s="15"/>
      <c r="F2381" s="17"/>
    </row>
    <row r="2382" spans="4:6" x14ac:dyDescent="0.35">
      <c r="D2382" s="15"/>
      <c r="E2382" s="15"/>
      <c r="F2382" s="17"/>
    </row>
    <row r="2383" spans="4:6" x14ac:dyDescent="0.35">
      <c r="D2383" s="15"/>
      <c r="E2383" s="15"/>
      <c r="F2383" s="17"/>
    </row>
    <row r="2384" spans="4:6" x14ac:dyDescent="0.35">
      <c r="D2384" s="15"/>
      <c r="E2384" s="15"/>
      <c r="F2384" s="17"/>
    </row>
    <row r="2385" spans="4:6" x14ac:dyDescent="0.35">
      <c r="D2385" s="15"/>
      <c r="E2385" s="15"/>
      <c r="F2385" s="17"/>
    </row>
    <row r="2386" spans="4:6" x14ac:dyDescent="0.35">
      <c r="D2386" s="15"/>
      <c r="E2386" s="15"/>
      <c r="F2386" s="17"/>
    </row>
    <row r="2387" spans="4:6" x14ac:dyDescent="0.35">
      <c r="D2387" s="15"/>
      <c r="E2387" s="15"/>
      <c r="F2387" s="17"/>
    </row>
    <row r="2388" spans="4:6" x14ac:dyDescent="0.35">
      <c r="D2388" s="15"/>
      <c r="E2388" s="15"/>
      <c r="F2388" s="17"/>
    </row>
    <row r="2389" spans="4:6" x14ac:dyDescent="0.35">
      <c r="D2389" s="15"/>
      <c r="E2389" s="15"/>
      <c r="F2389" s="17"/>
    </row>
    <row r="2390" spans="4:6" x14ac:dyDescent="0.35">
      <c r="D2390" s="15"/>
      <c r="E2390" s="15"/>
      <c r="F2390" s="17"/>
    </row>
    <row r="2391" spans="4:6" x14ac:dyDescent="0.35">
      <c r="D2391" s="15"/>
      <c r="E2391" s="15"/>
      <c r="F2391" s="17"/>
    </row>
    <row r="2392" spans="4:6" x14ac:dyDescent="0.35">
      <c r="D2392" s="15"/>
      <c r="E2392" s="15"/>
      <c r="F2392" s="17"/>
    </row>
    <row r="2393" spans="4:6" x14ac:dyDescent="0.35">
      <c r="D2393" s="15"/>
      <c r="E2393" s="15"/>
      <c r="F2393" s="17"/>
    </row>
    <row r="2394" spans="4:6" x14ac:dyDescent="0.35">
      <c r="D2394" s="15"/>
      <c r="E2394" s="15"/>
      <c r="F2394" s="17"/>
    </row>
    <row r="2395" spans="4:6" x14ac:dyDescent="0.35">
      <c r="D2395" s="15"/>
      <c r="E2395" s="15"/>
      <c r="F2395" s="17"/>
    </row>
    <row r="2396" spans="4:6" x14ac:dyDescent="0.35">
      <c r="D2396" s="15"/>
      <c r="E2396" s="15"/>
      <c r="F2396" s="17"/>
    </row>
    <row r="2397" spans="4:6" x14ac:dyDescent="0.35">
      <c r="D2397" s="15"/>
      <c r="E2397" s="15"/>
      <c r="F2397" s="17"/>
    </row>
    <row r="2398" spans="4:6" x14ac:dyDescent="0.35">
      <c r="D2398" s="15"/>
      <c r="E2398" s="15"/>
      <c r="F2398" s="17"/>
    </row>
    <row r="2399" spans="4:6" x14ac:dyDescent="0.35">
      <c r="D2399" s="15"/>
      <c r="E2399" s="15"/>
      <c r="F2399" s="17"/>
    </row>
    <row r="2400" spans="4:6" x14ac:dyDescent="0.35">
      <c r="D2400" s="15"/>
      <c r="E2400" s="15"/>
      <c r="F2400" s="17"/>
    </row>
    <row r="2401" spans="4:6" x14ac:dyDescent="0.35">
      <c r="D2401" s="15"/>
      <c r="E2401" s="15"/>
      <c r="F2401" s="17"/>
    </row>
    <row r="2402" spans="4:6" x14ac:dyDescent="0.35">
      <c r="D2402" s="15"/>
      <c r="E2402" s="15"/>
      <c r="F2402" s="17"/>
    </row>
    <row r="2403" spans="4:6" x14ac:dyDescent="0.35">
      <c r="D2403" s="15"/>
      <c r="E2403" s="15"/>
      <c r="F2403" s="17"/>
    </row>
    <row r="2404" spans="4:6" x14ac:dyDescent="0.35">
      <c r="D2404" s="15"/>
      <c r="E2404" s="15"/>
      <c r="F2404" s="17"/>
    </row>
    <row r="2405" spans="4:6" x14ac:dyDescent="0.35">
      <c r="D2405" s="15"/>
      <c r="E2405" s="15"/>
      <c r="F2405" s="17"/>
    </row>
    <row r="2406" spans="4:6" x14ac:dyDescent="0.35">
      <c r="D2406" s="15"/>
      <c r="E2406" s="15"/>
      <c r="F2406" s="17"/>
    </row>
    <row r="2407" spans="4:6" x14ac:dyDescent="0.35">
      <c r="D2407" s="15"/>
      <c r="E2407" s="15"/>
      <c r="F2407" s="17"/>
    </row>
    <row r="2408" spans="4:6" x14ac:dyDescent="0.35">
      <c r="D2408" s="15"/>
      <c r="E2408" s="15"/>
      <c r="F2408" s="17"/>
    </row>
    <row r="2409" spans="4:6" x14ac:dyDescent="0.35">
      <c r="D2409" s="15"/>
      <c r="E2409" s="15"/>
      <c r="F2409" s="17"/>
    </row>
    <row r="2410" spans="4:6" x14ac:dyDescent="0.35">
      <c r="D2410" s="15"/>
      <c r="E2410" s="15"/>
      <c r="F2410" s="17"/>
    </row>
    <row r="2411" spans="4:6" x14ac:dyDescent="0.35">
      <c r="D2411" s="15"/>
      <c r="E2411" s="15"/>
      <c r="F2411" s="17"/>
    </row>
    <row r="2412" spans="4:6" x14ac:dyDescent="0.35">
      <c r="D2412" s="15"/>
      <c r="E2412" s="15"/>
      <c r="F2412" s="17"/>
    </row>
    <row r="2413" spans="4:6" x14ac:dyDescent="0.35">
      <c r="D2413" s="15"/>
      <c r="E2413" s="15"/>
      <c r="F2413" s="17"/>
    </row>
    <row r="2414" spans="4:6" x14ac:dyDescent="0.35">
      <c r="D2414" s="15"/>
      <c r="E2414" s="15"/>
      <c r="F2414" s="17"/>
    </row>
    <row r="2415" spans="4:6" x14ac:dyDescent="0.35">
      <c r="D2415" s="15"/>
      <c r="E2415" s="15"/>
      <c r="F2415" s="17"/>
    </row>
    <row r="2416" spans="4:6" x14ac:dyDescent="0.35">
      <c r="D2416" s="15"/>
      <c r="E2416" s="15"/>
      <c r="F2416" s="17"/>
    </row>
    <row r="2417" spans="4:6" x14ac:dyDescent="0.35">
      <c r="D2417" s="15"/>
      <c r="E2417" s="15"/>
      <c r="F2417" s="17"/>
    </row>
    <row r="2418" spans="4:6" x14ac:dyDescent="0.35">
      <c r="D2418" s="15"/>
      <c r="E2418" s="15"/>
      <c r="F2418" s="17"/>
    </row>
    <row r="2419" spans="4:6" x14ac:dyDescent="0.35">
      <c r="D2419" s="15"/>
      <c r="E2419" s="15"/>
      <c r="F2419" s="17"/>
    </row>
    <row r="2420" spans="4:6" x14ac:dyDescent="0.35">
      <c r="D2420" s="15"/>
      <c r="E2420" s="15"/>
      <c r="F2420" s="17"/>
    </row>
    <row r="2421" spans="4:6" x14ac:dyDescent="0.35">
      <c r="D2421" s="15"/>
      <c r="E2421" s="15"/>
      <c r="F2421" s="17"/>
    </row>
    <row r="2422" spans="4:6" x14ac:dyDescent="0.35">
      <c r="D2422" s="15"/>
      <c r="E2422" s="15"/>
      <c r="F2422" s="17"/>
    </row>
    <row r="2423" spans="4:6" x14ac:dyDescent="0.35">
      <c r="D2423" s="15"/>
      <c r="E2423" s="15"/>
      <c r="F2423" s="17"/>
    </row>
    <row r="2424" spans="4:6" x14ac:dyDescent="0.35">
      <c r="D2424" s="15"/>
      <c r="E2424" s="15"/>
      <c r="F2424" s="17"/>
    </row>
    <row r="2425" spans="4:6" x14ac:dyDescent="0.35">
      <c r="D2425" s="15"/>
      <c r="E2425" s="15"/>
      <c r="F2425" s="17"/>
    </row>
    <row r="2426" spans="4:6" x14ac:dyDescent="0.35">
      <c r="D2426" s="15"/>
      <c r="E2426" s="15"/>
      <c r="F2426" s="17"/>
    </row>
    <row r="2427" spans="4:6" x14ac:dyDescent="0.35">
      <c r="D2427" s="15"/>
      <c r="E2427" s="15"/>
      <c r="F2427" s="17"/>
    </row>
    <row r="2428" spans="4:6" x14ac:dyDescent="0.35">
      <c r="D2428" s="15"/>
      <c r="E2428" s="15"/>
      <c r="F2428" s="17"/>
    </row>
    <row r="2429" spans="4:6" x14ac:dyDescent="0.35">
      <c r="D2429" s="15"/>
      <c r="E2429" s="15"/>
      <c r="F2429" s="17"/>
    </row>
    <row r="2430" spans="4:6" x14ac:dyDescent="0.35">
      <c r="D2430" s="15"/>
      <c r="E2430" s="15"/>
      <c r="F2430" s="17"/>
    </row>
    <row r="2431" spans="4:6" x14ac:dyDescent="0.35">
      <c r="D2431" s="15"/>
      <c r="E2431" s="15"/>
      <c r="F2431" s="17"/>
    </row>
    <row r="2432" spans="4:6" x14ac:dyDescent="0.35">
      <c r="D2432" s="15"/>
      <c r="E2432" s="15"/>
      <c r="F2432" s="17"/>
    </row>
    <row r="2433" spans="4:6" x14ac:dyDescent="0.35">
      <c r="D2433" s="15"/>
      <c r="E2433" s="15"/>
      <c r="F2433" s="17"/>
    </row>
    <row r="2434" spans="4:6" x14ac:dyDescent="0.35">
      <c r="D2434" s="15"/>
      <c r="E2434" s="15"/>
      <c r="F2434" s="17"/>
    </row>
    <row r="2435" spans="4:6" x14ac:dyDescent="0.35">
      <c r="D2435" s="15"/>
      <c r="E2435" s="15"/>
      <c r="F2435" s="17"/>
    </row>
    <row r="2436" spans="4:6" x14ac:dyDescent="0.35">
      <c r="D2436" s="15"/>
      <c r="E2436" s="15"/>
      <c r="F2436" s="17"/>
    </row>
    <row r="2437" spans="4:6" x14ac:dyDescent="0.35">
      <c r="D2437" s="15"/>
      <c r="E2437" s="15"/>
      <c r="F2437" s="17"/>
    </row>
    <row r="2438" spans="4:6" x14ac:dyDescent="0.35">
      <c r="D2438" s="15"/>
      <c r="E2438" s="15"/>
      <c r="F2438" s="17"/>
    </row>
    <row r="2439" spans="4:6" x14ac:dyDescent="0.35">
      <c r="D2439" s="15"/>
      <c r="E2439" s="15"/>
      <c r="F2439" s="17"/>
    </row>
    <row r="2440" spans="4:6" x14ac:dyDescent="0.35">
      <c r="D2440" s="15"/>
      <c r="E2440" s="15"/>
      <c r="F2440" s="17"/>
    </row>
    <row r="2441" spans="4:6" x14ac:dyDescent="0.35">
      <c r="D2441" s="15"/>
      <c r="E2441" s="15"/>
      <c r="F2441" s="17"/>
    </row>
    <row r="2442" spans="4:6" x14ac:dyDescent="0.35">
      <c r="D2442" s="15"/>
      <c r="E2442" s="15"/>
      <c r="F2442" s="17"/>
    </row>
    <row r="2443" spans="4:6" x14ac:dyDescent="0.35">
      <c r="D2443" s="15"/>
      <c r="E2443" s="15"/>
      <c r="F2443" s="17"/>
    </row>
    <row r="2444" spans="4:6" x14ac:dyDescent="0.35">
      <c r="D2444" s="15"/>
      <c r="E2444" s="15"/>
      <c r="F2444" s="17"/>
    </row>
    <row r="2445" spans="4:6" x14ac:dyDescent="0.35">
      <c r="D2445" s="15"/>
      <c r="E2445" s="15"/>
      <c r="F2445" s="17"/>
    </row>
    <row r="2446" spans="4:6" x14ac:dyDescent="0.35">
      <c r="D2446" s="15"/>
      <c r="E2446" s="15"/>
      <c r="F2446" s="17"/>
    </row>
    <row r="2447" spans="4:6" x14ac:dyDescent="0.35">
      <c r="D2447" s="15"/>
      <c r="E2447" s="15"/>
      <c r="F2447" s="17"/>
    </row>
    <row r="2448" spans="4:6" x14ac:dyDescent="0.35">
      <c r="D2448" s="15"/>
      <c r="E2448" s="15"/>
      <c r="F2448" s="17"/>
    </row>
    <row r="2449" spans="4:6" x14ac:dyDescent="0.35">
      <c r="D2449" s="15"/>
      <c r="E2449" s="15"/>
      <c r="F2449" s="17"/>
    </row>
    <row r="2450" spans="4:6" x14ac:dyDescent="0.35">
      <c r="D2450" s="15"/>
      <c r="E2450" s="15"/>
      <c r="F2450" s="17"/>
    </row>
    <row r="2451" spans="4:6" x14ac:dyDescent="0.35">
      <c r="D2451" s="15"/>
      <c r="E2451" s="15"/>
      <c r="F2451" s="17"/>
    </row>
    <row r="2452" spans="4:6" x14ac:dyDescent="0.35">
      <c r="D2452" s="15"/>
      <c r="E2452" s="15"/>
      <c r="F2452" s="17"/>
    </row>
    <row r="2453" spans="4:6" x14ac:dyDescent="0.35">
      <c r="D2453" s="15"/>
      <c r="E2453" s="15"/>
      <c r="F2453" s="17"/>
    </row>
    <row r="2454" spans="4:6" x14ac:dyDescent="0.35">
      <c r="D2454" s="15"/>
      <c r="E2454" s="15"/>
      <c r="F2454" s="17"/>
    </row>
    <row r="2455" spans="4:6" x14ac:dyDescent="0.35">
      <c r="D2455" s="15"/>
      <c r="E2455" s="15"/>
      <c r="F2455" s="17"/>
    </row>
    <row r="2456" spans="4:6" x14ac:dyDescent="0.35">
      <c r="D2456" s="15"/>
      <c r="E2456" s="15"/>
      <c r="F2456" s="17"/>
    </row>
    <row r="2457" spans="4:6" x14ac:dyDescent="0.35">
      <c r="D2457" s="15"/>
      <c r="E2457" s="15"/>
      <c r="F2457" s="17"/>
    </row>
    <row r="2458" spans="4:6" x14ac:dyDescent="0.35">
      <c r="D2458" s="15"/>
      <c r="E2458" s="15"/>
      <c r="F2458" s="17"/>
    </row>
    <row r="2459" spans="4:6" x14ac:dyDescent="0.35">
      <c r="D2459" s="15"/>
      <c r="E2459" s="15"/>
      <c r="F2459" s="17"/>
    </row>
    <row r="2460" spans="4:6" x14ac:dyDescent="0.35">
      <c r="D2460" s="15"/>
      <c r="E2460" s="15"/>
      <c r="F2460" s="17"/>
    </row>
    <row r="2461" spans="4:6" x14ac:dyDescent="0.35">
      <c r="D2461" s="15"/>
      <c r="E2461" s="15"/>
      <c r="F2461" s="17"/>
    </row>
    <row r="2462" spans="4:6" x14ac:dyDescent="0.35">
      <c r="D2462" s="15"/>
      <c r="E2462" s="15"/>
      <c r="F2462" s="17"/>
    </row>
    <row r="2463" spans="4:6" x14ac:dyDescent="0.35">
      <c r="D2463" s="15"/>
      <c r="E2463" s="15"/>
      <c r="F2463" s="17"/>
    </row>
    <row r="2464" spans="4:6" x14ac:dyDescent="0.35">
      <c r="D2464" s="15"/>
      <c r="E2464" s="15"/>
      <c r="F2464" s="17"/>
    </row>
    <row r="2465" spans="4:6" x14ac:dyDescent="0.35">
      <c r="D2465" s="15"/>
      <c r="E2465" s="15"/>
      <c r="F2465" s="17"/>
    </row>
    <row r="2466" spans="4:6" x14ac:dyDescent="0.35">
      <c r="D2466" s="15"/>
      <c r="E2466" s="15"/>
      <c r="F2466" s="17"/>
    </row>
    <row r="2467" spans="4:6" x14ac:dyDescent="0.35">
      <c r="D2467" s="15"/>
      <c r="E2467" s="15"/>
      <c r="F2467" s="17"/>
    </row>
    <row r="2468" spans="4:6" x14ac:dyDescent="0.35">
      <c r="D2468" s="15"/>
      <c r="E2468" s="15"/>
      <c r="F2468" s="17"/>
    </row>
    <row r="2469" spans="4:6" x14ac:dyDescent="0.35">
      <c r="D2469" s="15"/>
      <c r="E2469" s="15"/>
      <c r="F2469" s="17"/>
    </row>
    <row r="2470" spans="4:6" x14ac:dyDescent="0.35">
      <c r="D2470" s="15"/>
      <c r="E2470" s="15"/>
      <c r="F2470" s="17"/>
    </row>
    <row r="2471" spans="4:6" x14ac:dyDescent="0.35">
      <c r="D2471" s="15"/>
      <c r="E2471" s="15"/>
      <c r="F2471" s="17"/>
    </row>
    <row r="2472" spans="4:6" x14ac:dyDescent="0.35">
      <c r="D2472" s="15"/>
      <c r="E2472" s="15"/>
      <c r="F2472" s="17"/>
    </row>
    <row r="2473" spans="4:6" x14ac:dyDescent="0.35">
      <c r="D2473" s="15"/>
      <c r="E2473" s="15"/>
      <c r="F2473" s="17"/>
    </row>
    <row r="2474" spans="4:6" x14ac:dyDescent="0.35">
      <c r="D2474" s="15"/>
      <c r="E2474" s="15"/>
      <c r="F2474" s="17"/>
    </row>
    <row r="2475" spans="4:6" x14ac:dyDescent="0.35">
      <c r="D2475" s="15"/>
      <c r="E2475" s="15"/>
      <c r="F2475" s="17"/>
    </row>
    <row r="2476" spans="4:6" x14ac:dyDescent="0.35">
      <c r="D2476" s="15"/>
      <c r="E2476" s="15"/>
      <c r="F2476" s="17"/>
    </row>
    <row r="2477" spans="4:6" x14ac:dyDescent="0.35">
      <c r="D2477" s="15"/>
      <c r="E2477" s="15"/>
      <c r="F2477" s="17"/>
    </row>
    <row r="2478" spans="4:6" x14ac:dyDescent="0.35">
      <c r="D2478" s="15"/>
      <c r="E2478" s="15"/>
      <c r="F2478" s="17"/>
    </row>
    <row r="2479" spans="4:6" x14ac:dyDescent="0.35">
      <c r="D2479" s="15"/>
      <c r="E2479" s="15"/>
      <c r="F2479" s="17"/>
    </row>
    <row r="2480" spans="4:6" x14ac:dyDescent="0.35">
      <c r="D2480" s="15"/>
      <c r="E2480" s="15"/>
      <c r="F2480" s="17"/>
    </row>
    <row r="2481" spans="4:6" x14ac:dyDescent="0.35">
      <c r="D2481" s="15"/>
      <c r="E2481" s="15"/>
      <c r="F2481" s="17"/>
    </row>
    <row r="2482" spans="4:6" x14ac:dyDescent="0.35">
      <c r="D2482" s="15"/>
      <c r="E2482" s="15"/>
      <c r="F2482" s="17"/>
    </row>
    <row r="2483" spans="4:6" x14ac:dyDescent="0.35">
      <c r="D2483" s="15"/>
      <c r="E2483" s="15"/>
      <c r="F2483" s="17"/>
    </row>
    <row r="2484" spans="4:6" x14ac:dyDescent="0.35">
      <c r="D2484" s="15"/>
      <c r="E2484" s="15"/>
      <c r="F2484" s="17"/>
    </row>
    <row r="2485" spans="4:6" x14ac:dyDescent="0.35">
      <c r="D2485" s="15"/>
      <c r="E2485" s="15"/>
      <c r="F2485" s="17"/>
    </row>
    <row r="2486" spans="4:6" x14ac:dyDescent="0.35">
      <c r="D2486" s="15"/>
      <c r="E2486" s="15"/>
      <c r="F2486" s="17"/>
    </row>
    <row r="2487" spans="4:6" x14ac:dyDescent="0.35">
      <c r="D2487" s="15"/>
      <c r="E2487" s="15"/>
      <c r="F2487" s="17"/>
    </row>
    <row r="2488" spans="4:6" x14ac:dyDescent="0.35">
      <c r="D2488" s="15"/>
      <c r="E2488" s="15"/>
      <c r="F2488" s="17"/>
    </row>
    <row r="2489" spans="4:6" x14ac:dyDescent="0.35">
      <c r="D2489" s="15"/>
      <c r="E2489" s="15"/>
      <c r="F2489" s="17"/>
    </row>
    <row r="2490" spans="4:6" x14ac:dyDescent="0.35">
      <c r="D2490" s="15"/>
      <c r="E2490" s="15"/>
      <c r="F2490" s="17"/>
    </row>
    <row r="2491" spans="4:6" x14ac:dyDescent="0.35">
      <c r="D2491" s="15"/>
      <c r="E2491" s="15"/>
      <c r="F2491" s="17"/>
    </row>
    <row r="2492" spans="4:6" x14ac:dyDescent="0.35">
      <c r="D2492" s="15"/>
      <c r="E2492" s="15"/>
      <c r="F2492" s="17"/>
    </row>
    <row r="2493" spans="4:6" x14ac:dyDescent="0.35">
      <c r="D2493" s="15"/>
      <c r="E2493" s="15"/>
      <c r="F2493" s="17"/>
    </row>
    <row r="2494" spans="4:6" x14ac:dyDescent="0.35">
      <c r="D2494" s="15"/>
      <c r="E2494" s="15"/>
      <c r="F2494" s="17"/>
    </row>
    <row r="2495" spans="4:6" x14ac:dyDescent="0.35">
      <c r="D2495" s="15"/>
      <c r="E2495" s="15"/>
      <c r="F2495" s="17"/>
    </row>
    <row r="2496" spans="4:6" x14ac:dyDescent="0.35">
      <c r="D2496" s="15"/>
      <c r="E2496" s="15"/>
      <c r="F2496" s="17"/>
    </row>
    <row r="2497" spans="4:6" x14ac:dyDescent="0.35">
      <c r="D2497" s="15"/>
      <c r="E2497" s="15"/>
      <c r="F2497" s="17"/>
    </row>
    <row r="2498" spans="4:6" x14ac:dyDescent="0.35">
      <c r="D2498" s="15"/>
      <c r="E2498" s="15"/>
      <c r="F2498" s="17"/>
    </row>
    <row r="2499" spans="4:6" x14ac:dyDescent="0.35">
      <c r="D2499" s="15"/>
      <c r="E2499" s="15"/>
      <c r="F2499" s="17"/>
    </row>
    <row r="2500" spans="4:6" x14ac:dyDescent="0.35">
      <c r="D2500" s="15"/>
      <c r="E2500" s="15"/>
      <c r="F2500" s="17"/>
    </row>
    <row r="2501" spans="4:6" x14ac:dyDescent="0.35">
      <c r="D2501" s="15"/>
      <c r="E2501" s="15"/>
      <c r="F2501" s="17"/>
    </row>
    <row r="2502" spans="4:6" x14ac:dyDescent="0.35">
      <c r="D2502" s="15"/>
      <c r="E2502" s="15"/>
      <c r="F2502" s="17"/>
    </row>
    <row r="2503" spans="4:6" x14ac:dyDescent="0.35">
      <c r="D2503" s="15"/>
      <c r="E2503" s="15"/>
      <c r="F2503" s="17"/>
    </row>
    <row r="2504" spans="4:6" x14ac:dyDescent="0.35">
      <c r="D2504" s="15"/>
      <c r="E2504" s="15"/>
      <c r="F2504" s="17"/>
    </row>
    <row r="2505" spans="4:6" x14ac:dyDescent="0.35">
      <c r="D2505" s="15"/>
      <c r="E2505" s="15"/>
      <c r="F2505" s="17"/>
    </row>
    <row r="2506" spans="4:6" x14ac:dyDescent="0.35">
      <c r="D2506" s="15"/>
      <c r="E2506" s="15"/>
      <c r="F2506" s="17"/>
    </row>
    <row r="2507" spans="4:6" x14ac:dyDescent="0.35">
      <c r="D2507" s="15"/>
      <c r="E2507" s="15"/>
      <c r="F2507" s="17"/>
    </row>
    <row r="2508" spans="4:6" x14ac:dyDescent="0.35">
      <c r="D2508" s="15"/>
      <c r="E2508" s="15"/>
      <c r="F2508" s="17"/>
    </row>
    <row r="2509" spans="4:6" x14ac:dyDescent="0.35">
      <c r="D2509" s="15"/>
      <c r="E2509" s="15"/>
      <c r="F2509" s="17"/>
    </row>
    <row r="2510" spans="4:6" x14ac:dyDescent="0.35">
      <c r="D2510" s="15"/>
      <c r="E2510" s="15"/>
      <c r="F2510" s="17"/>
    </row>
    <row r="2511" spans="4:6" x14ac:dyDescent="0.35">
      <c r="D2511" s="15"/>
      <c r="E2511" s="15"/>
      <c r="F2511" s="17"/>
    </row>
    <row r="2512" spans="4:6" x14ac:dyDescent="0.35">
      <c r="D2512" s="15"/>
      <c r="E2512" s="15"/>
      <c r="F2512" s="17"/>
    </row>
    <row r="2513" spans="4:6" x14ac:dyDescent="0.35">
      <c r="D2513" s="15"/>
      <c r="E2513" s="15"/>
      <c r="F2513" s="17"/>
    </row>
    <row r="2514" spans="4:6" x14ac:dyDescent="0.35">
      <c r="D2514" s="15"/>
      <c r="E2514" s="15"/>
      <c r="F2514" s="17"/>
    </row>
    <row r="2515" spans="4:6" x14ac:dyDescent="0.35">
      <c r="D2515" s="15"/>
      <c r="E2515" s="15"/>
      <c r="F2515" s="17"/>
    </row>
    <row r="2516" spans="4:6" x14ac:dyDescent="0.35">
      <c r="D2516" s="15"/>
      <c r="E2516" s="15"/>
      <c r="F2516" s="17"/>
    </row>
    <row r="2517" spans="4:6" x14ac:dyDescent="0.35">
      <c r="D2517" s="15"/>
      <c r="E2517" s="15"/>
      <c r="F2517" s="17"/>
    </row>
    <row r="2518" spans="4:6" x14ac:dyDescent="0.35">
      <c r="D2518" s="15"/>
      <c r="E2518" s="15"/>
      <c r="F2518" s="17"/>
    </row>
    <row r="2519" spans="4:6" x14ac:dyDescent="0.35">
      <c r="D2519" s="15"/>
      <c r="E2519" s="15"/>
      <c r="F2519" s="17"/>
    </row>
    <row r="2520" spans="4:6" x14ac:dyDescent="0.35">
      <c r="D2520" s="15"/>
      <c r="E2520" s="15"/>
      <c r="F2520" s="17"/>
    </row>
    <row r="2521" spans="4:6" x14ac:dyDescent="0.35">
      <c r="D2521" s="15"/>
      <c r="E2521" s="15"/>
      <c r="F2521" s="17"/>
    </row>
    <row r="2522" spans="4:6" x14ac:dyDescent="0.35">
      <c r="D2522" s="15"/>
      <c r="E2522" s="15"/>
      <c r="F2522" s="17"/>
    </row>
    <row r="2523" spans="4:6" x14ac:dyDescent="0.35">
      <c r="D2523" s="15"/>
      <c r="E2523" s="15"/>
      <c r="F2523" s="17"/>
    </row>
    <row r="2524" spans="4:6" x14ac:dyDescent="0.35">
      <c r="D2524" s="15"/>
      <c r="E2524" s="15"/>
      <c r="F2524" s="17"/>
    </row>
    <row r="2525" spans="4:6" x14ac:dyDescent="0.35">
      <c r="D2525" s="15"/>
      <c r="E2525" s="15"/>
      <c r="F2525" s="17"/>
    </row>
    <row r="2526" spans="4:6" x14ac:dyDescent="0.35">
      <c r="D2526" s="15"/>
      <c r="E2526" s="15"/>
      <c r="F2526" s="17"/>
    </row>
    <row r="2527" spans="4:6" x14ac:dyDescent="0.35">
      <c r="D2527" s="15"/>
      <c r="E2527" s="15"/>
      <c r="F2527" s="17"/>
    </row>
    <row r="2528" spans="4:6" x14ac:dyDescent="0.35">
      <c r="D2528" s="15"/>
      <c r="E2528" s="15"/>
      <c r="F2528" s="17"/>
    </row>
    <row r="2529" spans="4:6" x14ac:dyDescent="0.35">
      <c r="D2529" s="15"/>
      <c r="E2529" s="15"/>
      <c r="F2529" s="17"/>
    </row>
    <row r="2530" spans="4:6" x14ac:dyDescent="0.35">
      <c r="D2530" s="15"/>
      <c r="E2530" s="15"/>
      <c r="F2530" s="17"/>
    </row>
    <row r="2531" spans="4:6" x14ac:dyDescent="0.35">
      <c r="D2531" s="15"/>
      <c r="E2531" s="15"/>
      <c r="F2531" s="17"/>
    </row>
    <row r="2532" spans="4:6" x14ac:dyDescent="0.35">
      <c r="D2532" s="15"/>
      <c r="E2532" s="15"/>
      <c r="F2532" s="17"/>
    </row>
    <row r="2533" spans="4:6" x14ac:dyDescent="0.35">
      <c r="D2533" s="15"/>
      <c r="E2533" s="15"/>
      <c r="F2533" s="17"/>
    </row>
    <row r="2534" spans="4:6" x14ac:dyDescent="0.35">
      <c r="D2534" s="15"/>
      <c r="E2534" s="15"/>
      <c r="F2534" s="17"/>
    </row>
    <row r="2535" spans="4:6" x14ac:dyDescent="0.35">
      <c r="D2535" s="15"/>
      <c r="E2535" s="15"/>
      <c r="F2535" s="17"/>
    </row>
    <row r="2536" spans="4:6" x14ac:dyDescent="0.35">
      <c r="D2536" s="15"/>
      <c r="E2536" s="15"/>
      <c r="F2536" s="17"/>
    </row>
    <row r="2537" spans="4:6" x14ac:dyDescent="0.35">
      <c r="D2537" s="15"/>
      <c r="E2537" s="15"/>
      <c r="F2537" s="17"/>
    </row>
    <row r="2538" spans="4:6" x14ac:dyDescent="0.35">
      <c r="D2538" s="15"/>
      <c r="E2538" s="15"/>
      <c r="F2538" s="17"/>
    </row>
    <row r="2539" spans="4:6" x14ac:dyDescent="0.35">
      <c r="D2539" s="15"/>
      <c r="E2539" s="15"/>
      <c r="F2539" s="17"/>
    </row>
    <row r="2540" spans="4:6" x14ac:dyDescent="0.35">
      <c r="D2540" s="15"/>
      <c r="E2540" s="15"/>
      <c r="F2540" s="17"/>
    </row>
    <row r="2541" spans="4:6" x14ac:dyDescent="0.35">
      <c r="D2541" s="15"/>
      <c r="E2541" s="15"/>
      <c r="F2541" s="17"/>
    </row>
    <row r="2542" spans="4:6" x14ac:dyDescent="0.35">
      <c r="D2542" s="15"/>
      <c r="E2542" s="15"/>
      <c r="F2542" s="17"/>
    </row>
    <row r="2543" spans="4:6" x14ac:dyDescent="0.35">
      <c r="D2543" s="15"/>
      <c r="E2543" s="15"/>
      <c r="F2543" s="17"/>
    </row>
    <row r="2544" spans="4:6" x14ac:dyDescent="0.35">
      <c r="D2544" s="15"/>
      <c r="E2544" s="15"/>
      <c r="F2544" s="17"/>
    </row>
    <row r="2545" spans="4:6" x14ac:dyDescent="0.35">
      <c r="D2545" s="15"/>
      <c r="E2545" s="15"/>
      <c r="F2545" s="17"/>
    </row>
    <row r="2546" spans="4:6" x14ac:dyDescent="0.35">
      <c r="D2546" s="15"/>
      <c r="E2546" s="15"/>
      <c r="F2546" s="17"/>
    </row>
    <row r="2547" spans="4:6" x14ac:dyDescent="0.35">
      <c r="D2547" s="15"/>
      <c r="E2547" s="15"/>
      <c r="F2547" s="17"/>
    </row>
    <row r="2548" spans="4:6" x14ac:dyDescent="0.35">
      <c r="D2548" s="15"/>
      <c r="E2548" s="15"/>
      <c r="F2548" s="17"/>
    </row>
    <row r="2549" spans="4:6" x14ac:dyDescent="0.35">
      <c r="D2549" s="15"/>
      <c r="E2549" s="15"/>
      <c r="F2549" s="17"/>
    </row>
    <row r="2550" spans="4:6" x14ac:dyDescent="0.35">
      <c r="D2550" s="15"/>
      <c r="E2550" s="15"/>
      <c r="F2550" s="17"/>
    </row>
    <row r="2551" spans="4:6" x14ac:dyDescent="0.35">
      <c r="D2551" s="15"/>
      <c r="E2551" s="15"/>
      <c r="F2551" s="17"/>
    </row>
    <row r="2552" spans="4:6" x14ac:dyDescent="0.35">
      <c r="D2552" s="15"/>
      <c r="E2552" s="15"/>
      <c r="F2552" s="17"/>
    </row>
    <row r="2553" spans="4:6" x14ac:dyDescent="0.35">
      <c r="D2553" s="15"/>
      <c r="E2553" s="15"/>
      <c r="F2553" s="17"/>
    </row>
    <row r="2554" spans="4:6" x14ac:dyDescent="0.35">
      <c r="D2554" s="15"/>
      <c r="E2554" s="15"/>
      <c r="F2554" s="17"/>
    </row>
    <row r="2555" spans="4:6" x14ac:dyDescent="0.35">
      <c r="D2555" s="15"/>
      <c r="E2555" s="15"/>
      <c r="F2555" s="17"/>
    </row>
    <row r="2556" spans="4:6" x14ac:dyDescent="0.35">
      <c r="D2556" s="15"/>
      <c r="E2556" s="15"/>
      <c r="F2556" s="17"/>
    </row>
    <row r="2557" spans="4:6" x14ac:dyDescent="0.35">
      <c r="D2557" s="15"/>
      <c r="E2557" s="15"/>
      <c r="F2557" s="17"/>
    </row>
    <row r="2558" spans="4:6" x14ac:dyDescent="0.35">
      <c r="D2558" s="15"/>
      <c r="E2558" s="15"/>
      <c r="F2558" s="17"/>
    </row>
    <row r="2559" spans="4:6" x14ac:dyDescent="0.35">
      <c r="D2559" s="15"/>
      <c r="E2559" s="15"/>
      <c r="F2559" s="17"/>
    </row>
    <row r="2560" spans="4:6" x14ac:dyDescent="0.35">
      <c r="D2560" s="15"/>
      <c r="E2560" s="15"/>
      <c r="F2560" s="17"/>
    </row>
    <row r="2561" spans="4:6" x14ac:dyDescent="0.35">
      <c r="D2561" s="15"/>
      <c r="E2561" s="15"/>
      <c r="F2561" s="17"/>
    </row>
    <row r="2562" spans="4:6" x14ac:dyDescent="0.35">
      <c r="D2562" s="15"/>
      <c r="E2562" s="15"/>
      <c r="F2562" s="17"/>
    </row>
    <row r="2563" spans="4:6" x14ac:dyDescent="0.35">
      <c r="D2563" s="15"/>
      <c r="E2563" s="15"/>
      <c r="F2563" s="17"/>
    </row>
    <row r="2564" spans="4:6" x14ac:dyDescent="0.35">
      <c r="D2564" s="15"/>
      <c r="E2564" s="15"/>
      <c r="F2564" s="17"/>
    </row>
    <row r="2565" spans="4:6" x14ac:dyDescent="0.35">
      <c r="D2565" s="15"/>
      <c r="E2565" s="15"/>
      <c r="F2565" s="17"/>
    </row>
    <row r="2566" spans="4:6" x14ac:dyDescent="0.35">
      <c r="D2566" s="15"/>
      <c r="E2566" s="15"/>
      <c r="F2566" s="17"/>
    </row>
    <row r="2567" spans="4:6" x14ac:dyDescent="0.35">
      <c r="D2567" s="15"/>
      <c r="E2567" s="15"/>
      <c r="F2567" s="17"/>
    </row>
    <row r="2568" spans="4:6" x14ac:dyDescent="0.35">
      <c r="D2568" s="15"/>
      <c r="E2568" s="15"/>
      <c r="F2568" s="17"/>
    </row>
    <row r="2569" spans="4:6" x14ac:dyDescent="0.35">
      <c r="D2569" s="15"/>
      <c r="E2569" s="15"/>
      <c r="F2569" s="17"/>
    </row>
    <row r="2570" spans="4:6" x14ac:dyDescent="0.35">
      <c r="D2570" s="15"/>
      <c r="E2570" s="15"/>
      <c r="F2570" s="17"/>
    </row>
    <row r="2571" spans="4:6" x14ac:dyDescent="0.35">
      <c r="D2571" s="15"/>
      <c r="E2571" s="15"/>
      <c r="F2571" s="17"/>
    </row>
    <row r="2572" spans="4:6" x14ac:dyDescent="0.35">
      <c r="D2572" s="15"/>
      <c r="E2572" s="15"/>
      <c r="F2572" s="17"/>
    </row>
    <row r="2573" spans="4:6" x14ac:dyDescent="0.35">
      <c r="D2573" s="15"/>
      <c r="E2573" s="15"/>
      <c r="F2573" s="17"/>
    </row>
    <row r="2574" spans="4:6" x14ac:dyDescent="0.35">
      <c r="D2574" s="15"/>
      <c r="E2574" s="15"/>
      <c r="F2574" s="17"/>
    </row>
    <row r="2575" spans="4:6" x14ac:dyDescent="0.35">
      <c r="D2575" s="15"/>
      <c r="E2575" s="15"/>
      <c r="F2575" s="17"/>
    </row>
    <row r="2576" spans="4:6" x14ac:dyDescent="0.35">
      <c r="D2576" s="15"/>
      <c r="E2576" s="15"/>
      <c r="F2576" s="17"/>
    </row>
    <row r="2577" spans="4:6" x14ac:dyDescent="0.35">
      <c r="D2577" s="15"/>
      <c r="E2577" s="15"/>
      <c r="F2577" s="17"/>
    </row>
    <row r="2578" spans="4:6" x14ac:dyDescent="0.35">
      <c r="D2578" s="15"/>
      <c r="E2578" s="15"/>
      <c r="F2578" s="17"/>
    </row>
    <row r="2579" spans="4:6" x14ac:dyDescent="0.35">
      <c r="D2579" s="15"/>
      <c r="E2579" s="15"/>
      <c r="F2579" s="17"/>
    </row>
    <row r="2580" spans="4:6" x14ac:dyDescent="0.35">
      <c r="D2580" s="15"/>
      <c r="E2580" s="15"/>
      <c r="F2580" s="17"/>
    </row>
    <row r="2581" spans="4:6" x14ac:dyDescent="0.35">
      <c r="D2581" s="15"/>
      <c r="E2581" s="15"/>
      <c r="F2581" s="17"/>
    </row>
    <row r="2582" spans="4:6" x14ac:dyDescent="0.35">
      <c r="D2582" s="15"/>
      <c r="E2582" s="15"/>
      <c r="F2582" s="17"/>
    </row>
    <row r="2583" spans="4:6" x14ac:dyDescent="0.35">
      <c r="D2583" s="15"/>
      <c r="E2583" s="15"/>
      <c r="F2583" s="17"/>
    </row>
    <row r="2584" spans="4:6" x14ac:dyDescent="0.35">
      <c r="D2584" s="15"/>
      <c r="E2584" s="15"/>
      <c r="F2584" s="17"/>
    </row>
    <row r="2585" spans="4:6" x14ac:dyDescent="0.35">
      <c r="D2585" s="15"/>
      <c r="E2585" s="15"/>
      <c r="F2585" s="17"/>
    </row>
    <row r="2586" spans="4:6" x14ac:dyDescent="0.35">
      <c r="D2586" s="15"/>
      <c r="E2586" s="15"/>
      <c r="F2586" s="17"/>
    </row>
    <row r="2587" spans="4:6" x14ac:dyDescent="0.35">
      <c r="D2587" s="15"/>
      <c r="E2587" s="15"/>
      <c r="F2587" s="17"/>
    </row>
    <row r="2588" spans="4:6" x14ac:dyDescent="0.35">
      <c r="D2588" s="15"/>
      <c r="E2588" s="15"/>
      <c r="F2588" s="17"/>
    </row>
    <row r="2589" spans="4:6" x14ac:dyDescent="0.35">
      <c r="D2589" s="15"/>
      <c r="E2589" s="15"/>
      <c r="F2589" s="17"/>
    </row>
    <row r="2590" spans="4:6" x14ac:dyDescent="0.35">
      <c r="D2590" s="15"/>
      <c r="E2590" s="15"/>
      <c r="F2590" s="17"/>
    </row>
    <row r="2591" spans="4:6" x14ac:dyDescent="0.35">
      <c r="D2591" s="15"/>
      <c r="E2591" s="15"/>
      <c r="F2591" s="17"/>
    </row>
    <row r="2592" spans="4:6" x14ac:dyDescent="0.35">
      <c r="D2592" s="15"/>
      <c r="E2592" s="15"/>
      <c r="F2592" s="17"/>
    </row>
    <row r="2593" spans="4:6" x14ac:dyDescent="0.35">
      <c r="D2593" s="15"/>
      <c r="E2593" s="15"/>
      <c r="F2593" s="17"/>
    </row>
    <row r="2594" spans="4:6" x14ac:dyDescent="0.35">
      <c r="D2594" s="15"/>
      <c r="E2594" s="15"/>
      <c r="F2594" s="17"/>
    </row>
    <row r="2595" spans="4:6" x14ac:dyDescent="0.35">
      <c r="D2595" s="15"/>
      <c r="E2595" s="15"/>
      <c r="F2595" s="17"/>
    </row>
    <row r="2596" spans="4:6" x14ac:dyDescent="0.35">
      <c r="D2596" s="15"/>
      <c r="E2596" s="15"/>
      <c r="F2596" s="17"/>
    </row>
    <row r="2597" spans="4:6" x14ac:dyDescent="0.35">
      <c r="D2597" s="15"/>
      <c r="E2597" s="15"/>
      <c r="F2597" s="17"/>
    </row>
    <row r="2598" spans="4:6" x14ac:dyDescent="0.35">
      <c r="D2598" s="15"/>
      <c r="E2598" s="15"/>
      <c r="F2598" s="17"/>
    </row>
    <row r="2599" spans="4:6" x14ac:dyDescent="0.35">
      <c r="D2599" s="15"/>
      <c r="E2599" s="15"/>
      <c r="F2599" s="17"/>
    </row>
    <row r="2600" spans="4:6" x14ac:dyDescent="0.35">
      <c r="D2600" s="15"/>
      <c r="E2600" s="15"/>
      <c r="F2600" s="17"/>
    </row>
    <row r="2601" spans="4:6" x14ac:dyDescent="0.35">
      <c r="D2601" s="15"/>
      <c r="E2601" s="15"/>
      <c r="F2601" s="17"/>
    </row>
    <row r="2602" spans="4:6" x14ac:dyDescent="0.35">
      <c r="D2602" s="15"/>
      <c r="E2602" s="15"/>
      <c r="F2602" s="17"/>
    </row>
    <row r="2603" spans="4:6" x14ac:dyDescent="0.35">
      <c r="D2603" s="15"/>
      <c r="E2603" s="15"/>
      <c r="F2603" s="17"/>
    </row>
    <row r="2604" spans="4:6" x14ac:dyDescent="0.35">
      <c r="D2604" s="15"/>
      <c r="E2604" s="15"/>
      <c r="F2604" s="17"/>
    </row>
    <row r="2605" spans="4:6" x14ac:dyDescent="0.35">
      <c r="D2605" s="15"/>
      <c r="E2605" s="15"/>
      <c r="F2605" s="17"/>
    </row>
    <row r="2606" spans="4:6" x14ac:dyDescent="0.35">
      <c r="D2606" s="15"/>
      <c r="E2606" s="15"/>
      <c r="F2606" s="17"/>
    </row>
    <row r="2607" spans="4:6" x14ac:dyDescent="0.35">
      <c r="D2607" s="15"/>
      <c r="E2607" s="15"/>
      <c r="F2607" s="17"/>
    </row>
    <row r="2608" spans="4:6" x14ac:dyDescent="0.35">
      <c r="D2608" s="15"/>
      <c r="E2608" s="15"/>
      <c r="F2608" s="17"/>
    </row>
    <row r="2609" spans="4:6" x14ac:dyDescent="0.35">
      <c r="D2609" s="15"/>
      <c r="E2609" s="15"/>
      <c r="F2609" s="17"/>
    </row>
    <row r="2610" spans="4:6" x14ac:dyDescent="0.35">
      <c r="D2610" s="15"/>
      <c r="E2610" s="15"/>
      <c r="F2610" s="17"/>
    </row>
    <row r="2611" spans="4:6" x14ac:dyDescent="0.35">
      <c r="D2611" s="15"/>
      <c r="E2611" s="15"/>
      <c r="F2611" s="17"/>
    </row>
    <row r="2612" spans="4:6" x14ac:dyDescent="0.35">
      <c r="D2612" s="15"/>
      <c r="E2612" s="15"/>
      <c r="F2612" s="17"/>
    </row>
    <row r="2613" spans="4:6" x14ac:dyDescent="0.35">
      <c r="D2613" s="15"/>
      <c r="E2613" s="15"/>
      <c r="F2613" s="17"/>
    </row>
    <row r="2614" spans="4:6" x14ac:dyDescent="0.35">
      <c r="D2614" s="15"/>
      <c r="E2614" s="15"/>
      <c r="F2614" s="17"/>
    </row>
    <row r="2615" spans="4:6" x14ac:dyDescent="0.35">
      <c r="D2615" s="15"/>
      <c r="E2615" s="15"/>
      <c r="F2615" s="17"/>
    </row>
    <row r="2616" spans="4:6" x14ac:dyDescent="0.35">
      <c r="D2616" s="15"/>
      <c r="E2616" s="15"/>
      <c r="F2616" s="17"/>
    </row>
    <row r="2617" spans="4:6" x14ac:dyDescent="0.35">
      <c r="D2617" s="15"/>
      <c r="E2617" s="15"/>
      <c r="F2617" s="17"/>
    </row>
    <row r="2618" spans="4:6" x14ac:dyDescent="0.35">
      <c r="D2618" s="15"/>
      <c r="E2618" s="15"/>
      <c r="F2618" s="17"/>
    </row>
    <row r="2619" spans="4:6" x14ac:dyDescent="0.35">
      <c r="D2619" s="15"/>
      <c r="E2619" s="15"/>
      <c r="F2619" s="17"/>
    </row>
    <row r="2620" spans="4:6" x14ac:dyDescent="0.35">
      <c r="D2620" s="15"/>
      <c r="E2620" s="15"/>
      <c r="F2620" s="17"/>
    </row>
    <row r="2621" spans="4:6" x14ac:dyDescent="0.35">
      <c r="D2621" s="15"/>
      <c r="E2621" s="15"/>
      <c r="F2621" s="17"/>
    </row>
    <row r="2622" spans="4:6" x14ac:dyDescent="0.35">
      <c r="D2622" s="15"/>
      <c r="E2622" s="15"/>
      <c r="F2622" s="17"/>
    </row>
    <row r="2623" spans="4:6" x14ac:dyDescent="0.35">
      <c r="D2623" s="15"/>
      <c r="E2623" s="15"/>
      <c r="F2623" s="17"/>
    </row>
    <row r="2624" spans="4:6" x14ac:dyDescent="0.35">
      <c r="D2624" s="15"/>
      <c r="E2624" s="15"/>
      <c r="F2624" s="17"/>
    </row>
    <row r="2625" spans="4:6" x14ac:dyDescent="0.35">
      <c r="D2625" s="15"/>
      <c r="E2625" s="15"/>
      <c r="F2625" s="17"/>
    </row>
    <row r="2626" spans="4:6" x14ac:dyDescent="0.35">
      <c r="D2626" s="15"/>
      <c r="E2626" s="15"/>
      <c r="F2626" s="17"/>
    </row>
    <row r="2627" spans="4:6" x14ac:dyDescent="0.35">
      <c r="D2627" s="15"/>
      <c r="E2627" s="15"/>
      <c r="F2627" s="17"/>
    </row>
    <row r="2628" spans="4:6" x14ac:dyDescent="0.35">
      <c r="D2628" s="15"/>
      <c r="E2628" s="15"/>
      <c r="F2628" s="17"/>
    </row>
    <row r="2629" spans="4:6" x14ac:dyDescent="0.35">
      <c r="D2629" s="15"/>
      <c r="E2629" s="15"/>
      <c r="F2629" s="17"/>
    </row>
    <row r="2630" spans="4:6" x14ac:dyDescent="0.35">
      <c r="D2630" s="15"/>
      <c r="E2630" s="15"/>
      <c r="F2630" s="17"/>
    </row>
    <row r="2631" spans="4:6" x14ac:dyDescent="0.35">
      <c r="D2631" s="15"/>
      <c r="E2631" s="15"/>
      <c r="F2631" s="17"/>
    </row>
    <row r="2632" spans="4:6" x14ac:dyDescent="0.35">
      <c r="D2632" s="15"/>
      <c r="E2632" s="15"/>
      <c r="F2632" s="17"/>
    </row>
    <row r="2633" spans="4:6" x14ac:dyDescent="0.35">
      <c r="D2633" s="15"/>
      <c r="E2633" s="15"/>
      <c r="F2633" s="17"/>
    </row>
    <row r="2634" spans="4:6" x14ac:dyDescent="0.35">
      <c r="D2634" s="15"/>
      <c r="E2634" s="15"/>
      <c r="F2634" s="17"/>
    </row>
    <row r="2635" spans="4:6" x14ac:dyDescent="0.35">
      <c r="D2635" s="15"/>
      <c r="E2635" s="15"/>
      <c r="F2635" s="17"/>
    </row>
    <row r="2636" spans="4:6" x14ac:dyDescent="0.35">
      <c r="D2636" s="15"/>
      <c r="E2636" s="15"/>
      <c r="F2636" s="17"/>
    </row>
    <row r="2637" spans="4:6" x14ac:dyDescent="0.35">
      <c r="D2637" s="15"/>
      <c r="E2637" s="15"/>
      <c r="F2637" s="17"/>
    </row>
    <row r="2638" spans="4:6" x14ac:dyDescent="0.35">
      <c r="D2638" s="15"/>
      <c r="E2638" s="15"/>
      <c r="F2638" s="17"/>
    </row>
    <row r="2639" spans="4:6" x14ac:dyDescent="0.35">
      <c r="D2639" s="15"/>
      <c r="E2639" s="15"/>
      <c r="F2639" s="17"/>
    </row>
    <row r="2640" spans="4:6" x14ac:dyDescent="0.35">
      <c r="D2640" s="15"/>
      <c r="E2640" s="15"/>
      <c r="F2640" s="17"/>
    </row>
    <row r="2641" spans="4:6" x14ac:dyDescent="0.35">
      <c r="D2641" s="15"/>
      <c r="E2641" s="15"/>
      <c r="F2641" s="17"/>
    </row>
    <row r="2642" spans="4:6" x14ac:dyDescent="0.35">
      <c r="D2642" s="15"/>
      <c r="E2642" s="15"/>
      <c r="F2642" s="17"/>
    </row>
    <row r="2643" spans="4:6" x14ac:dyDescent="0.35">
      <c r="D2643" s="15"/>
      <c r="E2643" s="15"/>
      <c r="F2643" s="17"/>
    </row>
    <row r="2644" spans="4:6" x14ac:dyDescent="0.35">
      <c r="D2644" s="15"/>
      <c r="E2644" s="15"/>
      <c r="F2644" s="17"/>
    </row>
    <row r="2645" spans="4:6" x14ac:dyDescent="0.35">
      <c r="D2645" s="15"/>
      <c r="E2645" s="15"/>
      <c r="F2645" s="17"/>
    </row>
    <row r="2646" spans="4:6" x14ac:dyDescent="0.35">
      <c r="D2646" s="15"/>
      <c r="E2646" s="15"/>
      <c r="F2646" s="17"/>
    </row>
    <row r="2647" spans="4:6" x14ac:dyDescent="0.35">
      <c r="D2647" s="15"/>
      <c r="E2647" s="15"/>
      <c r="F2647" s="17"/>
    </row>
    <row r="2648" spans="4:6" x14ac:dyDescent="0.35">
      <c r="D2648" s="15"/>
      <c r="E2648" s="15"/>
      <c r="F2648" s="17"/>
    </row>
    <row r="2649" spans="4:6" x14ac:dyDescent="0.35">
      <c r="D2649" s="15"/>
      <c r="E2649" s="15"/>
      <c r="F2649" s="17"/>
    </row>
    <row r="2650" spans="4:6" x14ac:dyDescent="0.35">
      <c r="D2650" s="15"/>
      <c r="E2650" s="15"/>
      <c r="F2650" s="17"/>
    </row>
    <row r="2651" spans="4:6" x14ac:dyDescent="0.35">
      <c r="D2651" s="15"/>
      <c r="E2651" s="15"/>
      <c r="F2651" s="17"/>
    </row>
    <row r="2652" spans="4:6" x14ac:dyDescent="0.35">
      <c r="D2652" s="15"/>
      <c r="E2652" s="15"/>
      <c r="F2652" s="17"/>
    </row>
    <row r="2653" spans="4:6" x14ac:dyDescent="0.35">
      <c r="D2653" s="15"/>
      <c r="E2653" s="15"/>
      <c r="F2653" s="17"/>
    </row>
    <row r="2654" spans="4:6" x14ac:dyDescent="0.35">
      <c r="D2654" s="15"/>
      <c r="E2654" s="15"/>
      <c r="F2654" s="17"/>
    </row>
    <row r="2655" spans="4:6" x14ac:dyDescent="0.35">
      <c r="D2655" s="15"/>
      <c r="E2655" s="15"/>
      <c r="F2655" s="17"/>
    </row>
    <row r="2656" spans="4:6" x14ac:dyDescent="0.35">
      <c r="D2656" s="15"/>
      <c r="E2656" s="15"/>
      <c r="F2656" s="17"/>
    </row>
    <row r="2657" spans="4:6" x14ac:dyDescent="0.35">
      <c r="D2657" s="15"/>
      <c r="E2657" s="15"/>
      <c r="F2657" s="17"/>
    </row>
    <row r="2658" spans="4:6" x14ac:dyDescent="0.35">
      <c r="D2658" s="15"/>
      <c r="E2658" s="15"/>
      <c r="F2658" s="17"/>
    </row>
    <row r="2659" spans="4:6" x14ac:dyDescent="0.35">
      <c r="D2659" s="15"/>
      <c r="E2659" s="15"/>
      <c r="F2659" s="17"/>
    </row>
    <row r="2660" spans="4:6" x14ac:dyDescent="0.35">
      <c r="D2660" s="15"/>
      <c r="E2660" s="15"/>
      <c r="F2660" s="17"/>
    </row>
    <row r="2661" spans="4:6" x14ac:dyDescent="0.35">
      <c r="D2661" s="15"/>
      <c r="E2661" s="15"/>
      <c r="F2661" s="17"/>
    </row>
    <row r="2662" spans="4:6" x14ac:dyDescent="0.35">
      <c r="D2662" s="15"/>
      <c r="E2662" s="15"/>
      <c r="F2662" s="17"/>
    </row>
    <row r="2663" spans="4:6" x14ac:dyDescent="0.35">
      <c r="D2663" s="15"/>
      <c r="E2663" s="15"/>
      <c r="F2663" s="17"/>
    </row>
    <row r="2664" spans="4:6" x14ac:dyDescent="0.35">
      <c r="D2664" s="15"/>
      <c r="E2664" s="15"/>
      <c r="F2664" s="17"/>
    </row>
    <row r="2665" spans="4:6" x14ac:dyDescent="0.35">
      <c r="D2665" s="15"/>
      <c r="E2665" s="15"/>
      <c r="F2665" s="17"/>
    </row>
    <row r="2666" spans="4:6" x14ac:dyDescent="0.35">
      <c r="D2666" s="15"/>
      <c r="E2666" s="15"/>
      <c r="F2666" s="17"/>
    </row>
    <row r="2667" spans="4:6" x14ac:dyDescent="0.35">
      <c r="D2667" s="15"/>
      <c r="E2667" s="15"/>
      <c r="F2667" s="17"/>
    </row>
    <row r="2668" spans="4:6" x14ac:dyDescent="0.35">
      <c r="D2668" s="15"/>
      <c r="E2668" s="15"/>
      <c r="F2668" s="17"/>
    </row>
    <row r="2669" spans="4:6" x14ac:dyDescent="0.35">
      <c r="D2669" s="15"/>
      <c r="E2669" s="15"/>
      <c r="F2669" s="17"/>
    </row>
    <row r="2670" spans="4:6" x14ac:dyDescent="0.35">
      <c r="D2670" s="15"/>
      <c r="E2670" s="15"/>
      <c r="F2670" s="17"/>
    </row>
    <row r="2671" spans="4:6" x14ac:dyDescent="0.35">
      <c r="D2671" s="15"/>
      <c r="E2671" s="15"/>
      <c r="F2671" s="17"/>
    </row>
    <row r="2672" spans="4:6" x14ac:dyDescent="0.35">
      <c r="D2672" s="15"/>
      <c r="E2672" s="15"/>
      <c r="F2672" s="17"/>
    </row>
    <row r="2673" spans="4:6" x14ac:dyDescent="0.35">
      <c r="D2673" s="15"/>
      <c r="E2673" s="15"/>
      <c r="F2673" s="17"/>
    </row>
    <row r="2674" spans="4:6" x14ac:dyDescent="0.35">
      <c r="D2674" s="15"/>
      <c r="E2674" s="15"/>
      <c r="F2674" s="17"/>
    </row>
    <row r="2675" spans="4:6" x14ac:dyDescent="0.35">
      <c r="D2675" s="15"/>
      <c r="E2675" s="15"/>
      <c r="F2675" s="17"/>
    </row>
    <row r="2676" spans="4:6" x14ac:dyDescent="0.35">
      <c r="D2676" s="15"/>
      <c r="E2676" s="15"/>
      <c r="F2676" s="17"/>
    </row>
    <row r="2677" spans="4:6" x14ac:dyDescent="0.35">
      <c r="D2677" s="15"/>
      <c r="E2677" s="15"/>
      <c r="F2677" s="17"/>
    </row>
    <row r="2678" spans="4:6" x14ac:dyDescent="0.35">
      <c r="D2678" s="15"/>
      <c r="E2678" s="15"/>
      <c r="F2678" s="17"/>
    </row>
    <row r="2679" spans="4:6" x14ac:dyDescent="0.35">
      <c r="D2679" s="15"/>
      <c r="E2679" s="15"/>
      <c r="F2679" s="17"/>
    </row>
    <row r="2680" spans="4:6" x14ac:dyDescent="0.35">
      <c r="D2680" s="15"/>
      <c r="E2680" s="15"/>
      <c r="F2680" s="17"/>
    </row>
    <row r="2681" spans="4:6" x14ac:dyDescent="0.35">
      <c r="D2681" s="15"/>
      <c r="E2681" s="15"/>
      <c r="F2681" s="17"/>
    </row>
    <row r="2682" spans="4:6" x14ac:dyDescent="0.35">
      <c r="D2682" s="15"/>
      <c r="E2682" s="15"/>
      <c r="F2682" s="17"/>
    </row>
    <row r="2683" spans="4:6" x14ac:dyDescent="0.35">
      <c r="D2683" s="15"/>
      <c r="E2683" s="15"/>
      <c r="F2683" s="17"/>
    </row>
    <row r="2684" spans="4:6" x14ac:dyDescent="0.35">
      <c r="D2684" s="15"/>
      <c r="E2684" s="15"/>
      <c r="F2684" s="17"/>
    </row>
    <row r="2685" spans="4:6" x14ac:dyDescent="0.35">
      <c r="D2685" s="15"/>
      <c r="E2685" s="15"/>
      <c r="F2685" s="17"/>
    </row>
    <row r="2686" spans="4:6" x14ac:dyDescent="0.35">
      <c r="D2686" s="15"/>
      <c r="E2686" s="15"/>
      <c r="F2686" s="17"/>
    </row>
    <row r="2687" spans="4:6" x14ac:dyDescent="0.35">
      <c r="D2687" s="15"/>
      <c r="E2687" s="15"/>
      <c r="F2687" s="17"/>
    </row>
    <row r="2688" spans="4:6" x14ac:dyDescent="0.35">
      <c r="D2688" s="15"/>
      <c r="E2688" s="15"/>
      <c r="F2688" s="17"/>
    </row>
    <row r="2689" spans="4:6" x14ac:dyDescent="0.35">
      <c r="D2689" s="15"/>
      <c r="E2689" s="15"/>
      <c r="F2689" s="17"/>
    </row>
    <row r="2690" spans="4:6" x14ac:dyDescent="0.35">
      <c r="D2690" s="15"/>
      <c r="E2690" s="15"/>
      <c r="F2690" s="17"/>
    </row>
    <row r="2691" spans="4:6" x14ac:dyDescent="0.35">
      <c r="D2691" s="15"/>
      <c r="E2691" s="15"/>
      <c r="F2691" s="17"/>
    </row>
    <row r="2692" spans="4:6" x14ac:dyDescent="0.35">
      <c r="D2692" s="15"/>
      <c r="E2692" s="15"/>
      <c r="F2692" s="17"/>
    </row>
    <row r="2693" spans="4:6" x14ac:dyDescent="0.35">
      <c r="D2693" s="15"/>
      <c r="E2693" s="15"/>
      <c r="F2693" s="17"/>
    </row>
    <row r="2694" spans="4:6" x14ac:dyDescent="0.35">
      <c r="D2694" s="15"/>
      <c r="E2694" s="15"/>
      <c r="F2694" s="17"/>
    </row>
    <row r="2695" spans="4:6" x14ac:dyDescent="0.35">
      <c r="D2695" s="15"/>
      <c r="E2695" s="15"/>
      <c r="F2695" s="17"/>
    </row>
    <row r="2696" spans="4:6" x14ac:dyDescent="0.35">
      <c r="D2696" s="15"/>
      <c r="E2696" s="15"/>
      <c r="F2696" s="17"/>
    </row>
    <row r="2697" spans="4:6" x14ac:dyDescent="0.35">
      <c r="D2697" s="15"/>
      <c r="E2697" s="15"/>
      <c r="F2697" s="17"/>
    </row>
    <row r="2698" spans="4:6" x14ac:dyDescent="0.35">
      <c r="D2698" s="15"/>
      <c r="E2698" s="15"/>
      <c r="F2698" s="17"/>
    </row>
    <row r="2699" spans="4:6" x14ac:dyDescent="0.35">
      <c r="D2699" s="15"/>
      <c r="E2699" s="15"/>
      <c r="F2699" s="17"/>
    </row>
    <row r="2700" spans="4:6" x14ac:dyDescent="0.35">
      <c r="D2700" s="15"/>
      <c r="E2700" s="15"/>
      <c r="F2700" s="17"/>
    </row>
    <row r="2701" spans="4:6" x14ac:dyDescent="0.35">
      <c r="D2701" s="15"/>
      <c r="E2701" s="15"/>
      <c r="F2701" s="17"/>
    </row>
    <row r="2702" spans="4:6" x14ac:dyDescent="0.35">
      <c r="D2702" s="15"/>
      <c r="E2702" s="15"/>
      <c r="F2702" s="17"/>
    </row>
    <row r="2703" spans="4:6" x14ac:dyDescent="0.35">
      <c r="D2703" s="15"/>
      <c r="E2703" s="15"/>
      <c r="F2703" s="17"/>
    </row>
    <row r="2704" spans="4:6" x14ac:dyDescent="0.35">
      <c r="D2704" s="15"/>
      <c r="E2704" s="15"/>
      <c r="F2704" s="17"/>
    </row>
    <row r="2705" spans="4:6" x14ac:dyDescent="0.35">
      <c r="D2705" s="15"/>
      <c r="E2705" s="15"/>
      <c r="F2705" s="17"/>
    </row>
    <row r="2706" spans="4:6" x14ac:dyDescent="0.35">
      <c r="D2706" s="15"/>
      <c r="E2706" s="15"/>
      <c r="F2706" s="17"/>
    </row>
    <row r="2707" spans="4:6" x14ac:dyDescent="0.35">
      <c r="D2707" s="15"/>
      <c r="E2707" s="15"/>
      <c r="F2707" s="17"/>
    </row>
    <row r="2708" spans="4:6" x14ac:dyDescent="0.35">
      <c r="D2708" s="15"/>
      <c r="E2708" s="15"/>
      <c r="F2708" s="17"/>
    </row>
    <row r="2709" spans="4:6" x14ac:dyDescent="0.35">
      <c r="D2709" s="15"/>
      <c r="E2709" s="15"/>
      <c r="F2709" s="17"/>
    </row>
    <row r="2710" spans="4:6" x14ac:dyDescent="0.35">
      <c r="D2710" s="15"/>
      <c r="E2710" s="15"/>
      <c r="F2710" s="17"/>
    </row>
    <row r="2711" spans="4:6" x14ac:dyDescent="0.35">
      <c r="D2711" s="15"/>
      <c r="E2711" s="15"/>
      <c r="F2711" s="17"/>
    </row>
    <row r="2712" spans="4:6" x14ac:dyDescent="0.35">
      <c r="D2712" s="15"/>
      <c r="E2712" s="15"/>
      <c r="F2712" s="17"/>
    </row>
    <row r="2713" spans="4:6" x14ac:dyDescent="0.35">
      <c r="D2713" s="15"/>
      <c r="E2713" s="15"/>
      <c r="F2713" s="17"/>
    </row>
    <row r="2714" spans="4:6" x14ac:dyDescent="0.35">
      <c r="D2714" s="15"/>
      <c r="E2714" s="15"/>
      <c r="F2714" s="17"/>
    </row>
    <row r="2715" spans="4:6" x14ac:dyDescent="0.35">
      <c r="D2715" s="15"/>
      <c r="E2715" s="15"/>
      <c r="F2715" s="17"/>
    </row>
    <row r="2716" spans="4:6" x14ac:dyDescent="0.35">
      <c r="D2716" s="15"/>
      <c r="E2716" s="15"/>
      <c r="F2716" s="17"/>
    </row>
    <row r="2717" spans="4:6" x14ac:dyDescent="0.35">
      <c r="D2717" s="15"/>
      <c r="E2717" s="15"/>
      <c r="F2717" s="17"/>
    </row>
    <row r="2718" spans="4:6" x14ac:dyDescent="0.35">
      <c r="D2718" s="15"/>
      <c r="E2718" s="15"/>
      <c r="F2718" s="17"/>
    </row>
    <row r="2719" spans="4:6" x14ac:dyDescent="0.35">
      <c r="D2719" s="15"/>
      <c r="E2719" s="15"/>
      <c r="F2719" s="17"/>
    </row>
    <row r="2720" spans="4:6" x14ac:dyDescent="0.35">
      <c r="D2720" s="15"/>
      <c r="E2720" s="15"/>
      <c r="F2720" s="17"/>
    </row>
    <row r="2721" spans="4:6" x14ac:dyDescent="0.35">
      <c r="D2721" s="15"/>
      <c r="E2721" s="15"/>
      <c r="F2721" s="17"/>
    </row>
    <row r="2722" spans="4:6" x14ac:dyDescent="0.35">
      <c r="D2722" s="15"/>
      <c r="E2722" s="15"/>
      <c r="F2722" s="17"/>
    </row>
    <row r="2723" spans="4:6" x14ac:dyDescent="0.35">
      <c r="D2723" s="15"/>
      <c r="E2723" s="15"/>
      <c r="F2723" s="17"/>
    </row>
    <row r="2724" spans="4:6" x14ac:dyDescent="0.35">
      <c r="D2724" s="15"/>
      <c r="E2724" s="15"/>
      <c r="F2724" s="17"/>
    </row>
    <row r="2725" spans="4:6" x14ac:dyDescent="0.35">
      <c r="D2725" s="15"/>
      <c r="E2725" s="15"/>
      <c r="F2725" s="17"/>
    </row>
    <row r="2726" spans="4:6" x14ac:dyDescent="0.35">
      <c r="D2726" s="15"/>
      <c r="E2726" s="15"/>
      <c r="F2726" s="17"/>
    </row>
    <row r="2727" spans="4:6" x14ac:dyDescent="0.35">
      <c r="D2727" s="15"/>
      <c r="E2727" s="15"/>
      <c r="F2727" s="17"/>
    </row>
    <row r="2728" spans="4:6" x14ac:dyDescent="0.35">
      <c r="D2728" s="15"/>
      <c r="E2728" s="15"/>
      <c r="F2728" s="17"/>
    </row>
    <row r="2729" spans="4:6" x14ac:dyDescent="0.35">
      <c r="D2729" s="15"/>
      <c r="E2729" s="15"/>
      <c r="F2729" s="17"/>
    </row>
    <row r="2730" spans="4:6" x14ac:dyDescent="0.35">
      <c r="D2730" s="15"/>
      <c r="E2730" s="15"/>
      <c r="F2730" s="17"/>
    </row>
    <row r="2731" spans="4:6" x14ac:dyDescent="0.35">
      <c r="D2731" s="15"/>
      <c r="E2731" s="15"/>
      <c r="F2731" s="17"/>
    </row>
    <row r="2732" spans="4:6" x14ac:dyDescent="0.35">
      <c r="D2732" s="15"/>
      <c r="E2732" s="15"/>
      <c r="F2732" s="17"/>
    </row>
    <row r="2733" spans="4:6" x14ac:dyDescent="0.35">
      <c r="D2733" s="15"/>
      <c r="E2733" s="15"/>
      <c r="F2733" s="17"/>
    </row>
    <row r="2734" spans="4:6" x14ac:dyDescent="0.35">
      <c r="D2734" s="15"/>
      <c r="E2734" s="15"/>
      <c r="F2734" s="17"/>
    </row>
    <row r="2735" spans="4:6" x14ac:dyDescent="0.35">
      <c r="D2735" s="15"/>
      <c r="E2735" s="15"/>
      <c r="F2735" s="17"/>
    </row>
    <row r="2736" spans="4:6" x14ac:dyDescent="0.35">
      <c r="D2736" s="15"/>
      <c r="E2736" s="15"/>
      <c r="F2736" s="17"/>
    </row>
    <row r="2737" spans="4:6" x14ac:dyDescent="0.35">
      <c r="D2737" s="15"/>
      <c r="E2737" s="15"/>
      <c r="F2737" s="17"/>
    </row>
    <row r="2738" spans="4:6" x14ac:dyDescent="0.35">
      <c r="D2738" s="15"/>
      <c r="E2738" s="15"/>
      <c r="F2738" s="17"/>
    </row>
    <row r="2739" spans="4:6" x14ac:dyDescent="0.35">
      <c r="D2739" s="15"/>
      <c r="E2739" s="15"/>
      <c r="F2739" s="17"/>
    </row>
    <row r="2740" spans="4:6" x14ac:dyDescent="0.35">
      <c r="D2740" s="15"/>
      <c r="E2740" s="15"/>
      <c r="F2740" s="17"/>
    </row>
    <row r="2741" spans="4:6" x14ac:dyDescent="0.35">
      <c r="D2741" s="15"/>
      <c r="E2741" s="15"/>
      <c r="F2741" s="17"/>
    </row>
    <row r="2742" spans="4:6" x14ac:dyDescent="0.35">
      <c r="D2742" s="15"/>
      <c r="E2742" s="15"/>
      <c r="F2742" s="17"/>
    </row>
    <row r="2743" spans="4:6" x14ac:dyDescent="0.35">
      <c r="D2743" s="15"/>
      <c r="E2743" s="15"/>
      <c r="F2743" s="17"/>
    </row>
    <row r="2744" spans="4:6" x14ac:dyDescent="0.35">
      <c r="D2744" s="15"/>
      <c r="E2744" s="15"/>
      <c r="F2744" s="17"/>
    </row>
    <row r="2745" spans="4:6" x14ac:dyDescent="0.35">
      <c r="D2745" s="15"/>
      <c r="E2745" s="15"/>
      <c r="F2745" s="17"/>
    </row>
    <row r="2746" spans="4:6" x14ac:dyDescent="0.35">
      <c r="D2746" s="15"/>
      <c r="E2746" s="15"/>
      <c r="F2746" s="17"/>
    </row>
    <row r="2747" spans="4:6" x14ac:dyDescent="0.35">
      <c r="D2747" s="15"/>
      <c r="E2747" s="15"/>
      <c r="F2747" s="17"/>
    </row>
    <row r="2748" spans="4:6" x14ac:dyDescent="0.35">
      <c r="D2748" s="15"/>
      <c r="E2748" s="15"/>
      <c r="F2748" s="17"/>
    </row>
    <row r="2749" spans="4:6" x14ac:dyDescent="0.35">
      <c r="D2749" s="15"/>
      <c r="E2749" s="15"/>
      <c r="F2749" s="17"/>
    </row>
    <row r="2750" spans="4:6" x14ac:dyDescent="0.35">
      <c r="D2750" s="15"/>
      <c r="E2750" s="15"/>
      <c r="F2750" s="17"/>
    </row>
    <row r="2751" spans="4:6" x14ac:dyDescent="0.35">
      <c r="D2751" s="15"/>
      <c r="E2751" s="15"/>
      <c r="F2751" s="17"/>
    </row>
    <row r="2752" spans="4:6" x14ac:dyDescent="0.35">
      <c r="D2752" s="15"/>
      <c r="E2752" s="15"/>
      <c r="F2752" s="17"/>
    </row>
    <row r="2753" spans="4:6" x14ac:dyDescent="0.35">
      <c r="D2753" s="15"/>
      <c r="E2753" s="15"/>
      <c r="F2753" s="17"/>
    </row>
    <row r="2754" spans="4:6" x14ac:dyDescent="0.35">
      <c r="D2754" s="15"/>
      <c r="E2754" s="15"/>
      <c r="F2754" s="17"/>
    </row>
    <row r="2755" spans="4:6" x14ac:dyDescent="0.35">
      <c r="D2755" s="15"/>
      <c r="E2755" s="15"/>
      <c r="F2755" s="17"/>
    </row>
    <row r="2756" spans="4:6" x14ac:dyDescent="0.35">
      <c r="D2756" s="15"/>
      <c r="E2756" s="15"/>
      <c r="F2756" s="17"/>
    </row>
    <row r="2757" spans="4:6" x14ac:dyDescent="0.35">
      <c r="D2757" s="15"/>
      <c r="E2757" s="15"/>
      <c r="F2757" s="17"/>
    </row>
    <row r="2758" spans="4:6" x14ac:dyDescent="0.35">
      <c r="D2758" s="15"/>
      <c r="E2758" s="15"/>
      <c r="F2758" s="17"/>
    </row>
    <row r="2759" spans="4:6" x14ac:dyDescent="0.35">
      <c r="D2759" s="15"/>
      <c r="E2759" s="15"/>
      <c r="F2759" s="17"/>
    </row>
    <row r="2760" spans="4:6" x14ac:dyDescent="0.35">
      <c r="D2760" s="15"/>
      <c r="E2760" s="15"/>
      <c r="F2760" s="17"/>
    </row>
    <row r="2761" spans="4:6" x14ac:dyDescent="0.35">
      <c r="D2761" s="15"/>
      <c r="E2761" s="15"/>
      <c r="F2761" s="17"/>
    </row>
    <row r="2762" spans="4:6" x14ac:dyDescent="0.35">
      <c r="D2762" s="15"/>
      <c r="E2762" s="15"/>
      <c r="F2762" s="17"/>
    </row>
    <row r="2763" spans="4:6" x14ac:dyDescent="0.35">
      <c r="D2763" s="15"/>
      <c r="E2763" s="15"/>
      <c r="F2763" s="17"/>
    </row>
    <row r="2764" spans="4:6" x14ac:dyDescent="0.35">
      <c r="D2764" s="15"/>
      <c r="E2764" s="15"/>
      <c r="F2764" s="17"/>
    </row>
    <row r="2765" spans="4:6" x14ac:dyDescent="0.35">
      <c r="D2765" s="15"/>
      <c r="E2765" s="15"/>
      <c r="F2765" s="17"/>
    </row>
    <row r="2766" spans="4:6" x14ac:dyDescent="0.35">
      <c r="D2766" s="15"/>
      <c r="E2766" s="15"/>
      <c r="F2766" s="17"/>
    </row>
    <row r="2767" spans="4:6" x14ac:dyDescent="0.35">
      <c r="D2767" s="15"/>
      <c r="E2767" s="15"/>
      <c r="F2767" s="17"/>
    </row>
    <row r="2768" spans="4:6" x14ac:dyDescent="0.35">
      <c r="D2768" s="15"/>
      <c r="E2768" s="15"/>
      <c r="F2768" s="17"/>
    </row>
    <row r="2769" spans="4:6" x14ac:dyDescent="0.35">
      <c r="D2769" s="15"/>
      <c r="E2769" s="15"/>
      <c r="F2769" s="17"/>
    </row>
    <row r="2770" spans="4:6" x14ac:dyDescent="0.35">
      <c r="D2770" s="15"/>
      <c r="E2770" s="15"/>
      <c r="F2770" s="17"/>
    </row>
    <row r="2771" spans="4:6" x14ac:dyDescent="0.35">
      <c r="D2771" s="15"/>
      <c r="E2771" s="15"/>
      <c r="F2771" s="17"/>
    </row>
    <row r="2772" spans="4:6" x14ac:dyDescent="0.35">
      <c r="D2772" s="15"/>
      <c r="E2772" s="15"/>
      <c r="F2772" s="17"/>
    </row>
    <row r="2773" spans="4:6" x14ac:dyDescent="0.35">
      <c r="D2773" s="15"/>
      <c r="E2773" s="15"/>
      <c r="F2773" s="17"/>
    </row>
    <row r="2774" spans="4:6" x14ac:dyDescent="0.35">
      <c r="D2774" s="15"/>
      <c r="E2774" s="15"/>
      <c r="F2774" s="17"/>
    </row>
    <row r="2775" spans="4:6" x14ac:dyDescent="0.35">
      <c r="D2775" s="15"/>
      <c r="E2775" s="15"/>
      <c r="F2775" s="17"/>
    </row>
    <row r="2776" spans="4:6" x14ac:dyDescent="0.35">
      <c r="D2776" s="15"/>
      <c r="E2776" s="15"/>
      <c r="F2776" s="17"/>
    </row>
    <row r="2777" spans="4:6" x14ac:dyDescent="0.35">
      <c r="D2777" s="15"/>
      <c r="E2777" s="15"/>
      <c r="F2777" s="17"/>
    </row>
    <row r="2778" spans="4:6" x14ac:dyDescent="0.35">
      <c r="D2778" s="15"/>
      <c r="E2778" s="15"/>
      <c r="F2778" s="17"/>
    </row>
    <row r="2779" spans="4:6" x14ac:dyDescent="0.35">
      <c r="D2779" s="15"/>
      <c r="E2779" s="15"/>
      <c r="F2779" s="17"/>
    </row>
    <row r="2780" spans="4:6" x14ac:dyDescent="0.35">
      <c r="D2780" s="15"/>
      <c r="E2780" s="15"/>
      <c r="F2780" s="17"/>
    </row>
    <row r="2781" spans="4:6" x14ac:dyDescent="0.35">
      <c r="D2781" s="15"/>
      <c r="E2781" s="15"/>
      <c r="F2781" s="17"/>
    </row>
    <row r="2782" spans="4:6" x14ac:dyDescent="0.35">
      <c r="D2782" s="15"/>
      <c r="E2782" s="15"/>
      <c r="F2782" s="17"/>
    </row>
    <row r="2783" spans="4:6" x14ac:dyDescent="0.35">
      <c r="D2783" s="15"/>
      <c r="E2783" s="15"/>
      <c r="F2783" s="17"/>
    </row>
    <row r="2784" spans="4:6" x14ac:dyDescent="0.35">
      <c r="D2784" s="15"/>
      <c r="E2784" s="15"/>
      <c r="F2784" s="17"/>
    </row>
    <row r="2785" spans="4:6" x14ac:dyDescent="0.35">
      <c r="D2785" s="15"/>
      <c r="E2785" s="15"/>
      <c r="F2785" s="17"/>
    </row>
    <row r="2786" spans="4:6" x14ac:dyDescent="0.35">
      <c r="D2786" s="15"/>
      <c r="E2786" s="15"/>
      <c r="F2786" s="17"/>
    </row>
    <row r="2787" spans="4:6" x14ac:dyDescent="0.35">
      <c r="D2787" s="15"/>
      <c r="E2787" s="15"/>
      <c r="F2787" s="17"/>
    </row>
    <row r="2788" spans="4:6" x14ac:dyDescent="0.35">
      <c r="D2788" s="15"/>
      <c r="E2788" s="15"/>
      <c r="F2788" s="17"/>
    </row>
    <row r="2789" spans="4:6" x14ac:dyDescent="0.35">
      <c r="D2789" s="15"/>
      <c r="E2789" s="15"/>
      <c r="F2789" s="17"/>
    </row>
    <row r="2790" spans="4:6" x14ac:dyDescent="0.35">
      <c r="D2790" s="15"/>
      <c r="E2790" s="15"/>
      <c r="F2790" s="17"/>
    </row>
    <row r="2791" spans="4:6" x14ac:dyDescent="0.35">
      <c r="D2791" s="15"/>
      <c r="E2791" s="15"/>
      <c r="F2791" s="17"/>
    </row>
    <row r="2792" spans="4:6" x14ac:dyDescent="0.35">
      <c r="D2792" s="15"/>
      <c r="E2792" s="15"/>
      <c r="F2792" s="17"/>
    </row>
    <row r="2793" spans="4:6" x14ac:dyDescent="0.35">
      <c r="D2793" s="15"/>
      <c r="E2793" s="15"/>
      <c r="F2793" s="17"/>
    </row>
    <row r="2794" spans="4:6" x14ac:dyDescent="0.35">
      <c r="D2794" s="15"/>
      <c r="E2794" s="15"/>
      <c r="F2794" s="17"/>
    </row>
    <row r="2795" spans="4:6" x14ac:dyDescent="0.35">
      <c r="D2795" s="15"/>
      <c r="E2795" s="15"/>
      <c r="F2795" s="17"/>
    </row>
    <row r="2796" spans="4:6" x14ac:dyDescent="0.35">
      <c r="D2796" s="15"/>
      <c r="E2796" s="15"/>
      <c r="F2796" s="17"/>
    </row>
    <row r="2797" spans="4:6" x14ac:dyDescent="0.35">
      <c r="D2797" s="15"/>
      <c r="E2797" s="15"/>
      <c r="F2797" s="17"/>
    </row>
    <row r="2798" spans="4:6" x14ac:dyDescent="0.35">
      <c r="D2798" s="15"/>
      <c r="E2798" s="15"/>
      <c r="F2798" s="17"/>
    </row>
    <row r="2799" spans="4:6" x14ac:dyDescent="0.35">
      <c r="D2799" s="15"/>
      <c r="E2799" s="15"/>
      <c r="F2799" s="17"/>
    </row>
    <row r="2800" spans="4:6" x14ac:dyDescent="0.35">
      <c r="D2800" s="15"/>
      <c r="E2800" s="15"/>
      <c r="F2800" s="17"/>
    </row>
    <row r="2801" spans="4:6" x14ac:dyDescent="0.35">
      <c r="D2801" s="15"/>
      <c r="E2801" s="15"/>
      <c r="F2801" s="17"/>
    </row>
    <row r="2802" spans="4:6" x14ac:dyDescent="0.35">
      <c r="D2802" s="15"/>
      <c r="E2802" s="15"/>
      <c r="F2802" s="17"/>
    </row>
    <row r="2803" spans="4:6" x14ac:dyDescent="0.35">
      <c r="D2803" s="15"/>
      <c r="E2803" s="15"/>
      <c r="F2803" s="17"/>
    </row>
    <row r="2804" spans="4:6" x14ac:dyDescent="0.35">
      <c r="D2804" s="15"/>
      <c r="E2804" s="15"/>
      <c r="F2804" s="17"/>
    </row>
    <row r="2805" spans="4:6" x14ac:dyDescent="0.35">
      <c r="D2805" s="15"/>
      <c r="E2805" s="15"/>
      <c r="F2805" s="17"/>
    </row>
    <row r="2806" spans="4:6" x14ac:dyDescent="0.35">
      <c r="D2806" s="15"/>
      <c r="E2806" s="15"/>
      <c r="F2806" s="17"/>
    </row>
    <row r="2807" spans="4:6" x14ac:dyDescent="0.35">
      <c r="D2807" s="15"/>
      <c r="E2807" s="15"/>
      <c r="F2807" s="17"/>
    </row>
    <row r="2808" spans="4:6" x14ac:dyDescent="0.35">
      <c r="D2808" s="15"/>
      <c r="E2808" s="15"/>
      <c r="F2808" s="17"/>
    </row>
    <row r="2809" spans="4:6" x14ac:dyDescent="0.35">
      <c r="D2809" s="15"/>
      <c r="E2809" s="15"/>
      <c r="F2809" s="17"/>
    </row>
    <row r="2810" spans="4:6" x14ac:dyDescent="0.35">
      <c r="D2810" s="15"/>
      <c r="E2810" s="15"/>
      <c r="F2810" s="17"/>
    </row>
    <row r="2811" spans="4:6" x14ac:dyDescent="0.35">
      <c r="D2811" s="15"/>
      <c r="E2811" s="15"/>
      <c r="F2811" s="17"/>
    </row>
    <row r="2812" spans="4:6" x14ac:dyDescent="0.35">
      <c r="D2812" s="15"/>
      <c r="E2812" s="15"/>
      <c r="F2812" s="17"/>
    </row>
    <row r="2813" spans="4:6" x14ac:dyDescent="0.35">
      <c r="D2813" s="15"/>
      <c r="E2813" s="15"/>
      <c r="F2813" s="17"/>
    </row>
    <row r="2814" spans="4:6" x14ac:dyDescent="0.35">
      <c r="D2814" s="15"/>
      <c r="E2814" s="15"/>
      <c r="F2814" s="17"/>
    </row>
    <row r="2815" spans="4:6" x14ac:dyDescent="0.35">
      <c r="D2815" s="15"/>
      <c r="E2815" s="15"/>
      <c r="F2815" s="17"/>
    </row>
    <row r="2816" spans="4:6" x14ac:dyDescent="0.35">
      <c r="D2816" s="15"/>
      <c r="E2816" s="15"/>
      <c r="F2816" s="17"/>
    </row>
    <row r="2817" spans="4:6" x14ac:dyDescent="0.35">
      <c r="D2817" s="15"/>
      <c r="E2817" s="15"/>
      <c r="F2817" s="17"/>
    </row>
    <row r="2818" spans="4:6" x14ac:dyDescent="0.35">
      <c r="D2818" s="15"/>
      <c r="E2818" s="15"/>
      <c r="F2818" s="17"/>
    </row>
    <row r="2819" spans="4:6" x14ac:dyDescent="0.35">
      <c r="D2819" s="15"/>
      <c r="E2819" s="15"/>
      <c r="F2819" s="17"/>
    </row>
    <row r="2820" spans="4:6" x14ac:dyDescent="0.35">
      <c r="D2820" s="15"/>
      <c r="E2820" s="15"/>
      <c r="F2820" s="17"/>
    </row>
    <row r="2821" spans="4:6" x14ac:dyDescent="0.35">
      <c r="D2821" s="15"/>
      <c r="E2821" s="15"/>
      <c r="F2821" s="17"/>
    </row>
    <row r="2822" spans="4:6" x14ac:dyDescent="0.35">
      <c r="D2822" s="15"/>
      <c r="E2822" s="15"/>
      <c r="F2822" s="17"/>
    </row>
    <row r="2823" spans="4:6" x14ac:dyDescent="0.35">
      <c r="D2823" s="15"/>
      <c r="E2823" s="15"/>
      <c r="F2823" s="17"/>
    </row>
    <row r="2824" spans="4:6" x14ac:dyDescent="0.35">
      <c r="D2824" s="15"/>
      <c r="E2824" s="15"/>
      <c r="F2824" s="17"/>
    </row>
    <row r="2825" spans="4:6" x14ac:dyDescent="0.35">
      <c r="D2825" s="15"/>
      <c r="E2825" s="15"/>
      <c r="F2825" s="17"/>
    </row>
    <row r="2826" spans="4:6" x14ac:dyDescent="0.35">
      <c r="D2826" s="15"/>
      <c r="E2826" s="15"/>
      <c r="F2826" s="17"/>
    </row>
    <row r="2827" spans="4:6" x14ac:dyDescent="0.35">
      <c r="D2827" s="15"/>
      <c r="E2827" s="15"/>
      <c r="F2827" s="17"/>
    </row>
    <row r="2828" spans="4:6" x14ac:dyDescent="0.35">
      <c r="D2828" s="15"/>
      <c r="E2828" s="15"/>
      <c r="F2828" s="17"/>
    </row>
    <row r="2829" spans="4:6" x14ac:dyDescent="0.35">
      <c r="D2829" s="15"/>
      <c r="E2829" s="15"/>
      <c r="F2829" s="17"/>
    </row>
    <row r="2830" spans="4:6" x14ac:dyDescent="0.35">
      <c r="D2830" s="15"/>
      <c r="E2830" s="15"/>
      <c r="F2830" s="17"/>
    </row>
    <row r="2831" spans="4:6" x14ac:dyDescent="0.35">
      <c r="D2831" s="15"/>
      <c r="E2831" s="15"/>
      <c r="F2831" s="17"/>
    </row>
    <row r="2832" spans="4:6" x14ac:dyDescent="0.35">
      <c r="D2832" s="15"/>
      <c r="E2832" s="15"/>
      <c r="F2832" s="17"/>
    </row>
    <row r="2833" spans="4:6" x14ac:dyDescent="0.35">
      <c r="D2833" s="15"/>
      <c r="E2833" s="15"/>
      <c r="F2833" s="17"/>
    </row>
    <row r="2834" spans="4:6" x14ac:dyDescent="0.35">
      <c r="D2834" s="15"/>
      <c r="E2834" s="15"/>
      <c r="F2834" s="17"/>
    </row>
    <row r="2835" spans="4:6" x14ac:dyDescent="0.35">
      <c r="D2835" s="15"/>
      <c r="E2835" s="15"/>
      <c r="F2835" s="17"/>
    </row>
    <row r="2836" spans="4:6" x14ac:dyDescent="0.35">
      <c r="D2836" s="15"/>
      <c r="E2836" s="15"/>
      <c r="F2836" s="17"/>
    </row>
    <row r="2837" spans="4:6" x14ac:dyDescent="0.35">
      <c r="D2837" s="15"/>
      <c r="E2837" s="15"/>
      <c r="F2837" s="17"/>
    </row>
    <row r="2838" spans="4:6" x14ac:dyDescent="0.35">
      <c r="D2838" s="15"/>
      <c r="E2838" s="15"/>
      <c r="F2838" s="17"/>
    </row>
    <row r="2839" spans="4:6" x14ac:dyDescent="0.35">
      <c r="D2839" s="15"/>
      <c r="E2839" s="15"/>
      <c r="F2839" s="17"/>
    </row>
    <row r="2840" spans="4:6" x14ac:dyDescent="0.35">
      <c r="D2840" s="15"/>
      <c r="E2840" s="15"/>
      <c r="F2840" s="17"/>
    </row>
    <row r="2841" spans="4:6" x14ac:dyDescent="0.35">
      <c r="D2841" s="15"/>
      <c r="E2841" s="15"/>
      <c r="F2841" s="17"/>
    </row>
    <row r="2842" spans="4:6" x14ac:dyDescent="0.35">
      <c r="D2842" s="15"/>
      <c r="E2842" s="15"/>
      <c r="F2842" s="17"/>
    </row>
    <row r="2843" spans="4:6" x14ac:dyDescent="0.35">
      <c r="D2843" s="15"/>
      <c r="E2843" s="15"/>
      <c r="F2843" s="17"/>
    </row>
    <row r="2844" spans="4:6" x14ac:dyDescent="0.35">
      <c r="D2844" s="15"/>
      <c r="E2844" s="15"/>
      <c r="F2844" s="17"/>
    </row>
    <row r="2845" spans="4:6" x14ac:dyDescent="0.35">
      <c r="D2845" s="15"/>
      <c r="E2845" s="15"/>
      <c r="F2845" s="17"/>
    </row>
    <row r="2846" spans="4:6" x14ac:dyDescent="0.35">
      <c r="D2846" s="15"/>
      <c r="E2846" s="15"/>
      <c r="F2846" s="17"/>
    </row>
    <row r="2847" spans="4:6" x14ac:dyDescent="0.35">
      <c r="D2847" s="15"/>
      <c r="E2847" s="15"/>
      <c r="F2847" s="17"/>
    </row>
    <row r="2848" spans="4:6" x14ac:dyDescent="0.35">
      <c r="D2848" s="15"/>
      <c r="E2848" s="15"/>
      <c r="F2848" s="17"/>
    </row>
    <row r="2849" spans="4:6" x14ac:dyDescent="0.35">
      <c r="D2849" s="15"/>
      <c r="E2849" s="15"/>
      <c r="F2849" s="17"/>
    </row>
    <row r="2850" spans="4:6" x14ac:dyDescent="0.35">
      <c r="D2850" s="15"/>
      <c r="E2850" s="15"/>
      <c r="F2850" s="17"/>
    </row>
    <row r="2851" spans="4:6" x14ac:dyDescent="0.35">
      <c r="D2851" s="15"/>
      <c r="E2851" s="15"/>
      <c r="F2851" s="17"/>
    </row>
    <row r="2852" spans="4:6" x14ac:dyDescent="0.35">
      <c r="D2852" s="15"/>
      <c r="E2852" s="15"/>
      <c r="F2852" s="17"/>
    </row>
    <row r="2853" spans="4:6" x14ac:dyDescent="0.35">
      <c r="D2853" s="15"/>
      <c r="E2853" s="15"/>
      <c r="F2853" s="17"/>
    </row>
    <row r="2854" spans="4:6" x14ac:dyDescent="0.35">
      <c r="D2854" s="15"/>
      <c r="E2854" s="15"/>
      <c r="F2854" s="17"/>
    </row>
    <row r="2855" spans="4:6" x14ac:dyDescent="0.35">
      <c r="D2855" s="15"/>
      <c r="E2855" s="15"/>
      <c r="F2855" s="17"/>
    </row>
    <row r="2856" spans="4:6" x14ac:dyDescent="0.35">
      <c r="D2856" s="15"/>
      <c r="E2856" s="15"/>
      <c r="F2856" s="17"/>
    </row>
    <row r="2857" spans="4:6" x14ac:dyDescent="0.35">
      <c r="D2857" s="15"/>
      <c r="E2857" s="15"/>
      <c r="F2857" s="17"/>
    </row>
    <row r="2858" spans="4:6" x14ac:dyDescent="0.35">
      <c r="D2858" s="15"/>
      <c r="E2858" s="15"/>
      <c r="F2858" s="17"/>
    </row>
    <row r="2859" spans="4:6" x14ac:dyDescent="0.35">
      <c r="D2859" s="15"/>
      <c r="E2859" s="15"/>
      <c r="F2859" s="17"/>
    </row>
    <row r="2860" spans="4:6" x14ac:dyDescent="0.35">
      <c r="D2860" s="15"/>
      <c r="E2860" s="15"/>
      <c r="F2860" s="17"/>
    </row>
    <row r="2861" spans="4:6" x14ac:dyDescent="0.35">
      <c r="D2861" s="15"/>
      <c r="E2861" s="15"/>
      <c r="F2861" s="17"/>
    </row>
    <row r="2862" spans="4:6" x14ac:dyDescent="0.35">
      <c r="D2862" s="15"/>
      <c r="E2862" s="15"/>
      <c r="F2862" s="17"/>
    </row>
    <row r="2863" spans="4:6" x14ac:dyDescent="0.35">
      <c r="D2863" s="15"/>
      <c r="E2863" s="15"/>
      <c r="F2863" s="17"/>
    </row>
    <row r="2864" spans="4:6" x14ac:dyDescent="0.35">
      <c r="D2864" s="15"/>
      <c r="E2864" s="15"/>
      <c r="F2864" s="17"/>
    </row>
    <row r="2865" spans="4:6" x14ac:dyDescent="0.35">
      <c r="D2865" s="15"/>
      <c r="E2865" s="15"/>
      <c r="F2865" s="17"/>
    </row>
    <row r="2866" spans="4:6" x14ac:dyDescent="0.35">
      <c r="D2866" s="15"/>
      <c r="E2866" s="15"/>
      <c r="F2866" s="17"/>
    </row>
    <row r="2867" spans="4:6" x14ac:dyDescent="0.35">
      <c r="D2867" s="15"/>
      <c r="E2867" s="15"/>
      <c r="F2867" s="17"/>
    </row>
    <row r="2868" spans="4:6" x14ac:dyDescent="0.35">
      <c r="D2868" s="15"/>
      <c r="E2868" s="15"/>
      <c r="F2868" s="17"/>
    </row>
    <row r="2869" spans="4:6" x14ac:dyDescent="0.35">
      <c r="D2869" s="15"/>
      <c r="E2869" s="15"/>
      <c r="F2869" s="17"/>
    </row>
    <row r="2870" spans="4:6" x14ac:dyDescent="0.35">
      <c r="D2870" s="15"/>
      <c r="E2870" s="15"/>
      <c r="F2870" s="17"/>
    </row>
    <row r="2871" spans="4:6" x14ac:dyDescent="0.35">
      <c r="D2871" s="15"/>
      <c r="E2871" s="15"/>
      <c r="F2871" s="17"/>
    </row>
    <row r="2872" spans="4:6" x14ac:dyDescent="0.35">
      <c r="D2872" s="15"/>
      <c r="E2872" s="15"/>
      <c r="F2872" s="17"/>
    </row>
    <row r="2873" spans="4:6" x14ac:dyDescent="0.35">
      <c r="D2873" s="15"/>
      <c r="E2873" s="15"/>
      <c r="F2873" s="17"/>
    </row>
    <row r="2874" spans="4:6" x14ac:dyDescent="0.35">
      <c r="D2874" s="15"/>
      <c r="E2874" s="15"/>
      <c r="F2874" s="17"/>
    </row>
    <row r="2875" spans="4:6" x14ac:dyDescent="0.35">
      <c r="D2875" s="15"/>
      <c r="E2875" s="15"/>
      <c r="F2875" s="17"/>
    </row>
    <row r="2876" spans="4:6" x14ac:dyDescent="0.35">
      <c r="D2876" s="15"/>
      <c r="E2876" s="15"/>
      <c r="F2876" s="17"/>
    </row>
    <row r="2877" spans="4:6" x14ac:dyDescent="0.35">
      <c r="D2877" s="15"/>
      <c r="E2877" s="15"/>
      <c r="F2877" s="17"/>
    </row>
    <row r="2878" spans="4:6" x14ac:dyDescent="0.35">
      <c r="D2878" s="15"/>
      <c r="E2878" s="15"/>
      <c r="F2878" s="17"/>
    </row>
    <row r="2879" spans="4:6" x14ac:dyDescent="0.35">
      <c r="D2879" s="15"/>
      <c r="E2879" s="15"/>
      <c r="F2879" s="17"/>
    </row>
    <row r="2880" spans="4:6" x14ac:dyDescent="0.35">
      <c r="D2880" s="15"/>
      <c r="E2880" s="15"/>
      <c r="F2880" s="17"/>
    </row>
    <row r="2881" spans="4:6" x14ac:dyDescent="0.35">
      <c r="D2881" s="15"/>
      <c r="E2881" s="15"/>
      <c r="F2881" s="17"/>
    </row>
    <row r="2882" spans="4:6" x14ac:dyDescent="0.35">
      <c r="D2882" s="15"/>
      <c r="E2882" s="15"/>
      <c r="F2882" s="17"/>
    </row>
    <row r="2883" spans="4:6" x14ac:dyDescent="0.35">
      <c r="D2883" s="15"/>
      <c r="E2883" s="15"/>
      <c r="F2883" s="17"/>
    </row>
    <row r="2884" spans="4:6" x14ac:dyDescent="0.35">
      <c r="D2884" s="15"/>
      <c r="E2884" s="15"/>
      <c r="F2884" s="17"/>
    </row>
    <row r="2885" spans="4:6" x14ac:dyDescent="0.35">
      <c r="D2885" s="15"/>
      <c r="E2885" s="15"/>
      <c r="F2885" s="17"/>
    </row>
    <row r="2886" spans="4:6" x14ac:dyDescent="0.35">
      <c r="D2886" s="15"/>
      <c r="E2886" s="15"/>
      <c r="F2886" s="17"/>
    </row>
    <row r="2887" spans="4:6" x14ac:dyDescent="0.35">
      <c r="D2887" s="15"/>
      <c r="E2887" s="15"/>
      <c r="F2887" s="17"/>
    </row>
    <row r="2888" spans="4:6" x14ac:dyDescent="0.35">
      <c r="D2888" s="15"/>
      <c r="E2888" s="15"/>
      <c r="F2888" s="17"/>
    </row>
    <row r="2889" spans="4:6" x14ac:dyDescent="0.35">
      <c r="D2889" s="15"/>
      <c r="E2889" s="15"/>
      <c r="F2889" s="17"/>
    </row>
    <row r="2890" spans="4:6" x14ac:dyDescent="0.35">
      <c r="D2890" s="15"/>
      <c r="E2890" s="15"/>
      <c r="F2890" s="17"/>
    </row>
    <row r="2891" spans="4:6" x14ac:dyDescent="0.35">
      <c r="D2891" s="15"/>
      <c r="E2891" s="15"/>
      <c r="F2891" s="17"/>
    </row>
    <row r="2892" spans="4:6" x14ac:dyDescent="0.35">
      <c r="D2892" s="15"/>
      <c r="E2892" s="15"/>
      <c r="F2892" s="17"/>
    </row>
    <row r="2893" spans="4:6" x14ac:dyDescent="0.35">
      <c r="D2893" s="15"/>
      <c r="E2893" s="15"/>
      <c r="F2893" s="17"/>
    </row>
    <row r="2894" spans="4:6" x14ac:dyDescent="0.35">
      <c r="D2894" s="15"/>
      <c r="E2894" s="15"/>
      <c r="F2894" s="17"/>
    </row>
    <row r="2895" spans="4:6" x14ac:dyDescent="0.35">
      <c r="D2895" s="15"/>
      <c r="E2895" s="15"/>
      <c r="F2895" s="17"/>
    </row>
    <row r="2896" spans="4:6" x14ac:dyDescent="0.35">
      <c r="D2896" s="15"/>
      <c r="E2896" s="15"/>
      <c r="F2896" s="17"/>
    </row>
    <row r="2897" spans="4:6" x14ac:dyDescent="0.35">
      <c r="D2897" s="15"/>
      <c r="E2897" s="15"/>
      <c r="F2897" s="17"/>
    </row>
    <row r="2898" spans="4:6" x14ac:dyDescent="0.35">
      <c r="D2898" s="15"/>
      <c r="E2898" s="15"/>
      <c r="F2898" s="17"/>
    </row>
    <row r="2899" spans="4:6" x14ac:dyDescent="0.35">
      <c r="D2899" s="15"/>
      <c r="E2899" s="15"/>
      <c r="F2899" s="17"/>
    </row>
    <row r="2900" spans="4:6" x14ac:dyDescent="0.35">
      <c r="D2900" s="15"/>
      <c r="E2900" s="15"/>
      <c r="F2900" s="17"/>
    </row>
    <row r="2901" spans="4:6" x14ac:dyDescent="0.35">
      <c r="D2901" s="15"/>
      <c r="E2901" s="15"/>
      <c r="F2901" s="17"/>
    </row>
    <row r="2902" spans="4:6" x14ac:dyDescent="0.35">
      <c r="D2902" s="15"/>
      <c r="E2902" s="15"/>
      <c r="F2902" s="17"/>
    </row>
    <row r="2903" spans="4:6" x14ac:dyDescent="0.35">
      <c r="D2903" s="15"/>
      <c r="E2903" s="15"/>
      <c r="F2903" s="17"/>
    </row>
    <row r="2904" spans="4:6" x14ac:dyDescent="0.35">
      <c r="D2904" s="15"/>
      <c r="E2904" s="15"/>
      <c r="F2904" s="17"/>
    </row>
    <row r="2905" spans="4:6" x14ac:dyDescent="0.35">
      <c r="D2905" s="15"/>
      <c r="E2905" s="15"/>
      <c r="F2905" s="17"/>
    </row>
    <row r="2906" spans="4:6" x14ac:dyDescent="0.35">
      <c r="D2906" s="15"/>
      <c r="E2906" s="15"/>
      <c r="F2906" s="17"/>
    </row>
    <row r="2907" spans="4:6" x14ac:dyDescent="0.35">
      <c r="D2907" s="15"/>
      <c r="E2907" s="15"/>
      <c r="F2907" s="17"/>
    </row>
    <row r="2908" spans="4:6" x14ac:dyDescent="0.35">
      <c r="D2908" s="15"/>
      <c r="E2908" s="15"/>
      <c r="F2908" s="17"/>
    </row>
    <row r="2909" spans="4:6" x14ac:dyDescent="0.35">
      <c r="D2909" s="15"/>
      <c r="E2909" s="15"/>
      <c r="F2909" s="17"/>
    </row>
    <row r="2910" spans="4:6" x14ac:dyDescent="0.35">
      <c r="D2910" s="15"/>
      <c r="E2910" s="15"/>
      <c r="F2910" s="17"/>
    </row>
    <row r="2911" spans="4:6" x14ac:dyDescent="0.35">
      <c r="D2911" s="15"/>
      <c r="E2911" s="15"/>
      <c r="F2911" s="17"/>
    </row>
    <row r="2912" spans="4:6" x14ac:dyDescent="0.35">
      <c r="D2912" s="15"/>
      <c r="E2912" s="15"/>
      <c r="F2912" s="17"/>
    </row>
    <row r="2913" spans="4:6" x14ac:dyDescent="0.35">
      <c r="D2913" s="15"/>
      <c r="E2913" s="15"/>
      <c r="F2913" s="17"/>
    </row>
    <row r="2914" spans="4:6" x14ac:dyDescent="0.35">
      <c r="D2914" s="15"/>
      <c r="E2914" s="15"/>
      <c r="F2914" s="17"/>
    </row>
    <row r="2915" spans="4:6" x14ac:dyDescent="0.35">
      <c r="D2915" s="15"/>
      <c r="E2915" s="15"/>
      <c r="F2915" s="17"/>
    </row>
    <row r="2916" spans="4:6" x14ac:dyDescent="0.35">
      <c r="D2916" s="15"/>
      <c r="E2916" s="15"/>
      <c r="F2916" s="17"/>
    </row>
    <row r="2917" spans="4:6" x14ac:dyDescent="0.35">
      <c r="D2917" s="15"/>
      <c r="E2917" s="15"/>
      <c r="F2917" s="17"/>
    </row>
    <row r="2918" spans="4:6" x14ac:dyDescent="0.35">
      <c r="D2918" s="15"/>
      <c r="E2918" s="15"/>
      <c r="F2918" s="17"/>
    </row>
    <row r="2919" spans="4:6" x14ac:dyDescent="0.35">
      <c r="D2919" s="15"/>
      <c r="E2919" s="15"/>
      <c r="F2919" s="17"/>
    </row>
    <row r="2920" spans="4:6" x14ac:dyDescent="0.35">
      <c r="D2920" s="15"/>
      <c r="E2920" s="15"/>
      <c r="F2920" s="17"/>
    </row>
    <row r="2921" spans="4:6" x14ac:dyDescent="0.35">
      <c r="D2921" s="15"/>
      <c r="E2921" s="15"/>
      <c r="F2921" s="17"/>
    </row>
    <row r="2922" spans="4:6" x14ac:dyDescent="0.35">
      <c r="D2922" s="15"/>
      <c r="E2922" s="15"/>
      <c r="F2922" s="17"/>
    </row>
    <row r="2923" spans="4:6" x14ac:dyDescent="0.35">
      <c r="D2923" s="15"/>
      <c r="E2923" s="15"/>
      <c r="F2923" s="17"/>
    </row>
    <row r="2924" spans="4:6" x14ac:dyDescent="0.35">
      <c r="D2924" s="15"/>
      <c r="E2924" s="15"/>
      <c r="F2924" s="17"/>
    </row>
    <row r="2925" spans="4:6" x14ac:dyDescent="0.35">
      <c r="D2925" s="15"/>
      <c r="E2925" s="15"/>
      <c r="F2925" s="17"/>
    </row>
    <row r="2926" spans="4:6" x14ac:dyDescent="0.35">
      <c r="D2926" s="15"/>
      <c r="E2926" s="15"/>
      <c r="F2926" s="17"/>
    </row>
    <row r="2927" spans="4:6" x14ac:dyDescent="0.35">
      <c r="D2927" s="15"/>
      <c r="E2927" s="15"/>
      <c r="F2927" s="17"/>
    </row>
    <row r="2928" spans="4:6" x14ac:dyDescent="0.35">
      <c r="D2928" s="15"/>
      <c r="E2928" s="15"/>
      <c r="F2928" s="17"/>
    </row>
    <row r="2929" spans="4:6" x14ac:dyDescent="0.35">
      <c r="D2929" s="15"/>
      <c r="E2929" s="15"/>
      <c r="F2929" s="17"/>
    </row>
    <row r="2930" spans="4:6" x14ac:dyDescent="0.35">
      <c r="D2930" s="15"/>
      <c r="E2930" s="15"/>
      <c r="F2930" s="17"/>
    </row>
    <row r="2931" spans="4:6" x14ac:dyDescent="0.35">
      <c r="D2931" s="15"/>
      <c r="E2931" s="15"/>
      <c r="F2931" s="17"/>
    </row>
    <row r="2932" spans="4:6" x14ac:dyDescent="0.35">
      <c r="D2932" s="15"/>
      <c r="E2932" s="15"/>
      <c r="F2932" s="17"/>
    </row>
    <row r="2933" spans="4:6" x14ac:dyDescent="0.35">
      <c r="D2933" s="15"/>
      <c r="E2933" s="15"/>
      <c r="F2933" s="17"/>
    </row>
    <row r="2934" spans="4:6" x14ac:dyDescent="0.35">
      <c r="D2934" s="15"/>
      <c r="E2934" s="15"/>
      <c r="F2934" s="17"/>
    </row>
    <row r="2935" spans="4:6" x14ac:dyDescent="0.35">
      <c r="D2935" s="15"/>
      <c r="E2935" s="15"/>
      <c r="F2935" s="17"/>
    </row>
    <row r="2936" spans="4:6" x14ac:dyDescent="0.35">
      <c r="D2936" s="15"/>
      <c r="E2936" s="15"/>
      <c r="F2936" s="17"/>
    </row>
    <row r="2937" spans="4:6" x14ac:dyDescent="0.35">
      <c r="D2937" s="15"/>
      <c r="E2937" s="15"/>
      <c r="F2937" s="17"/>
    </row>
    <row r="2938" spans="4:6" x14ac:dyDescent="0.35">
      <c r="D2938" s="15"/>
      <c r="E2938" s="15"/>
      <c r="F2938" s="17"/>
    </row>
    <row r="2939" spans="4:6" x14ac:dyDescent="0.35">
      <c r="D2939" s="15"/>
      <c r="E2939" s="15"/>
      <c r="F2939" s="17"/>
    </row>
    <row r="2940" spans="4:6" x14ac:dyDescent="0.35">
      <c r="D2940" s="15"/>
      <c r="E2940" s="15"/>
      <c r="F2940" s="17"/>
    </row>
    <row r="2941" spans="4:6" x14ac:dyDescent="0.35">
      <c r="D2941" s="15"/>
      <c r="E2941" s="15"/>
      <c r="F2941" s="17"/>
    </row>
    <row r="2942" spans="4:6" x14ac:dyDescent="0.35">
      <c r="D2942" s="15"/>
      <c r="E2942" s="15"/>
      <c r="F2942" s="17"/>
    </row>
    <row r="2943" spans="4:6" x14ac:dyDescent="0.35">
      <c r="D2943" s="15"/>
      <c r="E2943" s="15"/>
      <c r="F2943" s="17"/>
    </row>
    <row r="2944" spans="4:6" x14ac:dyDescent="0.35">
      <c r="D2944" s="15"/>
      <c r="E2944" s="15"/>
      <c r="F2944" s="17"/>
    </row>
    <row r="2945" spans="4:6" x14ac:dyDescent="0.35">
      <c r="D2945" s="15"/>
      <c r="E2945" s="15"/>
      <c r="F2945" s="17"/>
    </row>
    <row r="2946" spans="4:6" x14ac:dyDescent="0.35">
      <c r="D2946" s="15"/>
      <c r="E2946" s="15"/>
      <c r="F2946" s="17"/>
    </row>
    <row r="2947" spans="4:6" x14ac:dyDescent="0.35">
      <c r="D2947" s="15"/>
      <c r="E2947" s="15"/>
      <c r="F2947" s="17"/>
    </row>
    <row r="2948" spans="4:6" x14ac:dyDescent="0.35">
      <c r="D2948" s="15"/>
      <c r="E2948" s="15"/>
      <c r="F2948" s="17"/>
    </row>
    <row r="2949" spans="4:6" x14ac:dyDescent="0.35">
      <c r="D2949" s="15"/>
      <c r="E2949" s="15"/>
      <c r="F2949" s="17"/>
    </row>
    <row r="2950" spans="4:6" x14ac:dyDescent="0.35">
      <c r="D2950" s="15"/>
      <c r="E2950" s="15"/>
      <c r="F2950" s="17"/>
    </row>
    <row r="2951" spans="4:6" x14ac:dyDescent="0.35">
      <c r="D2951" s="15"/>
      <c r="E2951" s="15"/>
      <c r="F2951" s="17"/>
    </row>
    <row r="2952" spans="4:6" x14ac:dyDescent="0.35">
      <c r="D2952" s="15"/>
      <c r="E2952" s="15"/>
      <c r="F2952" s="17"/>
    </row>
    <row r="2953" spans="4:6" x14ac:dyDescent="0.35">
      <c r="D2953" s="15"/>
      <c r="E2953" s="15"/>
      <c r="F2953" s="17"/>
    </row>
    <row r="2954" spans="4:6" x14ac:dyDescent="0.35">
      <c r="D2954" s="15"/>
      <c r="E2954" s="15"/>
      <c r="F2954" s="17"/>
    </row>
    <row r="2955" spans="4:6" x14ac:dyDescent="0.35">
      <c r="D2955" s="15"/>
      <c r="E2955" s="15"/>
      <c r="F2955" s="17"/>
    </row>
    <row r="2956" spans="4:6" x14ac:dyDescent="0.35">
      <c r="D2956" s="15"/>
      <c r="E2956" s="15"/>
      <c r="F2956" s="17"/>
    </row>
    <row r="2957" spans="4:6" x14ac:dyDescent="0.35">
      <c r="D2957" s="15"/>
      <c r="E2957" s="15"/>
      <c r="F2957" s="17"/>
    </row>
    <row r="2958" spans="4:6" x14ac:dyDescent="0.35">
      <c r="D2958" s="15"/>
      <c r="E2958" s="15"/>
      <c r="F2958" s="17"/>
    </row>
    <row r="2959" spans="4:6" x14ac:dyDescent="0.35">
      <c r="D2959" s="15"/>
      <c r="E2959" s="15"/>
      <c r="F2959" s="17"/>
    </row>
    <row r="2960" spans="4:6" x14ac:dyDescent="0.35">
      <c r="D2960" s="15"/>
      <c r="E2960" s="15"/>
      <c r="F2960" s="17"/>
    </row>
    <row r="2961" spans="4:6" x14ac:dyDescent="0.35">
      <c r="D2961" s="15"/>
      <c r="E2961" s="15"/>
      <c r="F2961" s="17"/>
    </row>
    <row r="2962" spans="4:6" x14ac:dyDescent="0.35">
      <c r="D2962" s="15"/>
      <c r="E2962" s="15"/>
      <c r="F2962" s="17"/>
    </row>
    <row r="2963" spans="4:6" x14ac:dyDescent="0.35">
      <c r="D2963" s="15"/>
      <c r="E2963" s="15"/>
      <c r="F2963" s="17"/>
    </row>
    <row r="2964" spans="4:6" x14ac:dyDescent="0.35">
      <c r="D2964" s="15"/>
      <c r="E2964" s="15"/>
      <c r="F2964" s="17"/>
    </row>
    <row r="2965" spans="4:6" x14ac:dyDescent="0.35">
      <c r="D2965" s="15"/>
      <c r="E2965" s="15"/>
      <c r="F2965" s="17"/>
    </row>
    <row r="2966" spans="4:6" x14ac:dyDescent="0.35">
      <c r="D2966" s="15"/>
      <c r="E2966" s="15"/>
      <c r="F2966" s="17"/>
    </row>
    <row r="2967" spans="4:6" x14ac:dyDescent="0.35">
      <c r="D2967" s="15"/>
      <c r="E2967" s="15"/>
      <c r="F2967" s="17"/>
    </row>
    <row r="2968" spans="4:6" x14ac:dyDescent="0.35">
      <c r="D2968" s="15"/>
      <c r="E2968" s="15"/>
      <c r="F2968" s="17"/>
    </row>
    <row r="2969" spans="4:6" x14ac:dyDescent="0.35">
      <c r="D2969" s="15"/>
      <c r="E2969" s="15"/>
      <c r="F2969" s="17"/>
    </row>
    <row r="2970" spans="4:6" x14ac:dyDescent="0.35">
      <c r="D2970" s="15"/>
      <c r="E2970" s="15"/>
      <c r="F2970" s="17"/>
    </row>
    <row r="2971" spans="4:6" x14ac:dyDescent="0.35">
      <c r="D2971" s="15"/>
      <c r="E2971" s="15"/>
      <c r="F2971" s="17"/>
    </row>
    <row r="2972" spans="4:6" x14ac:dyDescent="0.35">
      <c r="D2972" s="15"/>
      <c r="E2972" s="15"/>
      <c r="F2972" s="17"/>
    </row>
    <row r="2973" spans="4:6" x14ac:dyDescent="0.35">
      <c r="D2973" s="15"/>
      <c r="E2973" s="15"/>
      <c r="F2973" s="17"/>
    </row>
    <row r="2974" spans="4:6" x14ac:dyDescent="0.35">
      <c r="D2974" s="15"/>
      <c r="E2974" s="15"/>
      <c r="F2974" s="17"/>
    </row>
    <row r="2975" spans="4:6" x14ac:dyDescent="0.35">
      <c r="D2975" s="15"/>
      <c r="E2975" s="15"/>
      <c r="F2975" s="17"/>
    </row>
    <row r="2976" spans="4:6" x14ac:dyDescent="0.35">
      <c r="D2976" s="15"/>
      <c r="E2976" s="15"/>
      <c r="F2976" s="17"/>
    </row>
    <row r="2977" spans="4:6" x14ac:dyDescent="0.35">
      <c r="D2977" s="15"/>
      <c r="E2977" s="15"/>
      <c r="F2977" s="17"/>
    </row>
    <row r="2978" spans="4:6" x14ac:dyDescent="0.35">
      <c r="D2978" s="15"/>
      <c r="E2978" s="15"/>
      <c r="F2978" s="17"/>
    </row>
    <row r="2979" spans="4:6" x14ac:dyDescent="0.35">
      <c r="D2979" s="15"/>
      <c r="E2979" s="15"/>
      <c r="F2979" s="17"/>
    </row>
    <row r="2980" spans="4:6" x14ac:dyDescent="0.35">
      <c r="D2980" s="15"/>
      <c r="E2980" s="15"/>
      <c r="F2980" s="17"/>
    </row>
    <row r="2981" spans="4:6" x14ac:dyDescent="0.35">
      <c r="D2981" s="15"/>
      <c r="E2981" s="15"/>
      <c r="F2981" s="17"/>
    </row>
    <row r="2982" spans="4:6" x14ac:dyDescent="0.35">
      <c r="D2982" s="15"/>
      <c r="E2982" s="15"/>
      <c r="F2982" s="17"/>
    </row>
    <row r="2983" spans="4:6" x14ac:dyDescent="0.35">
      <c r="D2983" s="15"/>
      <c r="E2983" s="15"/>
      <c r="F2983" s="17"/>
    </row>
    <row r="2984" spans="4:6" x14ac:dyDescent="0.35">
      <c r="D2984" s="15"/>
      <c r="E2984" s="15"/>
      <c r="F2984" s="17"/>
    </row>
    <row r="2985" spans="4:6" x14ac:dyDescent="0.35">
      <c r="D2985" s="15"/>
      <c r="E2985" s="15"/>
      <c r="F2985" s="17"/>
    </row>
    <row r="2986" spans="4:6" x14ac:dyDescent="0.35">
      <c r="D2986" s="15"/>
      <c r="E2986" s="15"/>
      <c r="F2986" s="17"/>
    </row>
    <row r="2987" spans="4:6" x14ac:dyDescent="0.35">
      <c r="D2987" s="15"/>
      <c r="E2987" s="15"/>
      <c r="F2987" s="17"/>
    </row>
    <row r="2988" spans="4:6" x14ac:dyDescent="0.35">
      <c r="D2988" s="15"/>
      <c r="E2988" s="15"/>
      <c r="F2988" s="17"/>
    </row>
    <row r="2989" spans="4:6" x14ac:dyDescent="0.35">
      <c r="D2989" s="15"/>
      <c r="E2989" s="15"/>
      <c r="F2989" s="17"/>
    </row>
    <row r="2990" spans="4:6" x14ac:dyDescent="0.35">
      <c r="D2990" s="15"/>
      <c r="E2990" s="15"/>
      <c r="F2990" s="17"/>
    </row>
    <row r="2991" spans="4:6" x14ac:dyDescent="0.35">
      <c r="D2991" s="15"/>
      <c r="E2991" s="15"/>
      <c r="F2991" s="17"/>
    </row>
    <row r="2992" spans="4:6" x14ac:dyDescent="0.35">
      <c r="D2992" s="15"/>
      <c r="E2992" s="15"/>
      <c r="F2992" s="17"/>
    </row>
    <row r="2993" spans="4:6" x14ac:dyDescent="0.35">
      <c r="D2993" s="15"/>
      <c r="E2993" s="15"/>
      <c r="F2993" s="17"/>
    </row>
    <row r="2994" spans="4:6" x14ac:dyDescent="0.35">
      <c r="D2994" s="15"/>
      <c r="E2994" s="15"/>
      <c r="F2994" s="17"/>
    </row>
    <row r="2995" spans="4:6" x14ac:dyDescent="0.35">
      <c r="D2995" s="15"/>
      <c r="E2995" s="15"/>
      <c r="F2995" s="17"/>
    </row>
    <row r="2996" spans="4:6" x14ac:dyDescent="0.35">
      <c r="D2996" s="15"/>
      <c r="E2996" s="15"/>
      <c r="F2996" s="17"/>
    </row>
    <row r="2997" spans="4:6" x14ac:dyDescent="0.35">
      <c r="D2997" s="15"/>
      <c r="E2997" s="15"/>
      <c r="F2997" s="17"/>
    </row>
    <row r="2998" spans="4:6" x14ac:dyDescent="0.35">
      <c r="D2998" s="15"/>
      <c r="E2998" s="15"/>
      <c r="F2998" s="17"/>
    </row>
    <row r="2999" spans="4:6" x14ac:dyDescent="0.35">
      <c r="D2999" s="15"/>
      <c r="E2999" s="15"/>
      <c r="F2999" s="17"/>
    </row>
    <row r="3000" spans="4:6" x14ac:dyDescent="0.35">
      <c r="D3000" s="15"/>
      <c r="E3000" s="15"/>
      <c r="F3000" s="17"/>
    </row>
    <row r="3001" spans="4:6" x14ac:dyDescent="0.35">
      <c r="D3001" s="15"/>
      <c r="E3001" s="15"/>
      <c r="F3001" s="17"/>
    </row>
    <row r="3002" spans="4:6" x14ac:dyDescent="0.35">
      <c r="D3002" s="15"/>
      <c r="E3002" s="15"/>
      <c r="F3002" s="17"/>
    </row>
    <row r="3003" spans="4:6" x14ac:dyDescent="0.35">
      <c r="D3003" s="15"/>
      <c r="E3003" s="15"/>
      <c r="F3003" s="17"/>
    </row>
    <row r="3004" spans="4:6" x14ac:dyDescent="0.35">
      <c r="D3004" s="15"/>
      <c r="E3004" s="15"/>
      <c r="F3004" s="17"/>
    </row>
    <row r="3005" spans="4:6" x14ac:dyDescent="0.35">
      <c r="D3005" s="15"/>
      <c r="E3005" s="15"/>
      <c r="F3005" s="17"/>
    </row>
    <row r="3006" spans="4:6" x14ac:dyDescent="0.35">
      <c r="D3006" s="15"/>
      <c r="E3006" s="15"/>
      <c r="F3006" s="17"/>
    </row>
    <row r="3007" spans="4:6" x14ac:dyDescent="0.35">
      <c r="D3007" s="15"/>
      <c r="E3007" s="15"/>
      <c r="F3007" s="17"/>
    </row>
    <row r="3008" spans="4:6" x14ac:dyDescent="0.35">
      <c r="D3008" s="15"/>
      <c r="E3008" s="15"/>
      <c r="F3008" s="17"/>
    </row>
    <row r="3009" spans="4:6" x14ac:dyDescent="0.35">
      <c r="D3009" s="15"/>
      <c r="E3009" s="15"/>
      <c r="F3009" s="17"/>
    </row>
    <row r="3010" spans="4:6" x14ac:dyDescent="0.35">
      <c r="D3010" s="15"/>
      <c r="E3010" s="15"/>
      <c r="F3010" s="17"/>
    </row>
    <row r="3011" spans="4:6" x14ac:dyDescent="0.35">
      <c r="D3011" s="15"/>
      <c r="E3011" s="15"/>
      <c r="F3011" s="17"/>
    </row>
    <row r="3012" spans="4:6" x14ac:dyDescent="0.35">
      <c r="D3012" s="15"/>
      <c r="E3012" s="15"/>
      <c r="F3012" s="17"/>
    </row>
    <row r="3013" spans="4:6" x14ac:dyDescent="0.35">
      <c r="D3013" s="15"/>
      <c r="E3013" s="15"/>
      <c r="F3013" s="17"/>
    </row>
    <row r="3014" spans="4:6" x14ac:dyDescent="0.35">
      <c r="D3014" s="15"/>
      <c r="E3014" s="15"/>
      <c r="F3014" s="17"/>
    </row>
    <row r="3015" spans="4:6" x14ac:dyDescent="0.35">
      <c r="D3015" s="15"/>
      <c r="E3015" s="15"/>
      <c r="F3015" s="17"/>
    </row>
    <row r="3016" spans="4:6" x14ac:dyDescent="0.35">
      <c r="D3016" s="15"/>
      <c r="E3016" s="15"/>
      <c r="F3016" s="17"/>
    </row>
    <row r="3017" spans="4:6" x14ac:dyDescent="0.35">
      <c r="D3017" s="15"/>
      <c r="E3017" s="15"/>
      <c r="F3017" s="17"/>
    </row>
    <row r="3018" spans="4:6" x14ac:dyDescent="0.35">
      <c r="D3018" s="15"/>
      <c r="E3018" s="15"/>
      <c r="F3018" s="17"/>
    </row>
    <row r="3019" spans="4:6" x14ac:dyDescent="0.35">
      <c r="D3019" s="15"/>
      <c r="E3019" s="15"/>
      <c r="F3019" s="17"/>
    </row>
    <row r="3020" spans="4:6" x14ac:dyDescent="0.35">
      <c r="D3020" s="15"/>
      <c r="E3020" s="15"/>
      <c r="F3020" s="17"/>
    </row>
    <row r="3021" spans="4:6" x14ac:dyDescent="0.35">
      <c r="D3021" s="15"/>
      <c r="E3021" s="15"/>
      <c r="F3021" s="17"/>
    </row>
    <row r="3022" spans="4:6" x14ac:dyDescent="0.35">
      <c r="D3022" s="15"/>
      <c r="E3022" s="15"/>
      <c r="F3022" s="17"/>
    </row>
    <row r="3023" spans="4:6" x14ac:dyDescent="0.35">
      <c r="D3023" s="15"/>
      <c r="E3023" s="15"/>
      <c r="F3023" s="17"/>
    </row>
    <row r="3024" spans="4:6" x14ac:dyDescent="0.35">
      <c r="D3024" s="15"/>
      <c r="E3024" s="15"/>
      <c r="F3024" s="17"/>
    </row>
    <row r="3025" spans="4:6" x14ac:dyDescent="0.35">
      <c r="D3025" s="15"/>
      <c r="E3025" s="15"/>
      <c r="F3025" s="17"/>
    </row>
    <row r="3026" spans="4:6" x14ac:dyDescent="0.35">
      <c r="D3026" s="15"/>
      <c r="E3026" s="15"/>
      <c r="F3026" s="17"/>
    </row>
    <row r="3027" spans="4:6" x14ac:dyDescent="0.35">
      <c r="D3027" s="15"/>
      <c r="E3027" s="15"/>
      <c r="F3027" s="17"/>
    </row>
    <row r="3028" spans="4:6" x14ac:dyDescent="0.35">
      <c r="D3028" s="15"/>
      <c r="E3028" s="15"/>
      <c r="F3028" s="17"/>
    </row>
    <row r="3029" spans="4:6" x14ac:dyDescent="0.35">
      <c r="D3029" s="15"/>
      <c r="E3029" s="15"/>
      <c r="F3029" s="17"/>
    </row>
    <row r="3030" spans="4:6" x14ac:dyDescent="0.35">
      <c r="D3030" s="15"/>
      <c r="E3030" s="15"/>
      <c r="F3030" s="17"/>
    </row>
    <row r="3031" spans="4:6" x14ac:dyDescent="0.35">
      <c r="D3031" s="15"/>
      <c r="E3031" s="15"/>
      <c r="F3031" s="17"/>
    </row>
    <row r="3032" spans="4:6" x14ac:dyDescent="0.35">
      <c r="D3032" s="15"/>
      <c r="E3032" s="15"/>
      <c r="F3032" s="17"/>
    </row>
    <row r="3033" spans="4:6" x14ac:dyDescent="0.35">
      <c r="D3033" s="15"/>
      <c r="E3033" s="15"/>
      <c r="F3033" s="17"/>
    </row>
    <row r="3034" spans="4:6" x14ac:dyDescent="0.35">
      <c r="D3034" s="15"/>
      <c r="E3034" s="15"/>
      <c r="F3034" s="17"/>
    </row>
    <row r="3035" spans="4:6" x14ac:dyDescent="0.35">
      <c r="D3035" s="15"/>
      <c r="E3035" s="15"/>
      <c r="F3035" s="17"/>
    </row>
    <row r="3036" spans="4:6" x14ac:dyDescent="0.35">
      <c r="D3036" s="15"/>
      <c r="E3036" s="15"/>
      <c r="F3036" s="17"/>
    </row>
    <row r="3037" spans="4:6" x14ac:dyDescent="0.35">
      <c r="D3037" s="15"/>
      <c r="E3037" s="15"/>
      <c r="F3037" s="17"/>
    </row>
    <row r="3038" spans="4:6" x14ac:dyDescent="0.35">
      <c r="D3038" s="15"/>
      <c r="E3038" s="15"/>
      <c r="F3038" s="17"/>
    </row>
    <row r="3039" spans="4:6" x14ac:dyDescent="0.35">
      <c r="D3039" s="15"/>
      <c r="E3039" s="15"/>
      <c r="F3039" s="17"/>
    </row>
    <row r="3040" spans="4:6" x14ac:dyDescent="0.35">
      <c r="D3040" s="15"/>
      <c r="E3040" s="15"/>
      <c r="F3040" s="17"/>
    </row>
    <row r="3041" spans="4:6" x14ac:dyDescent="0.35">
      <c r="D3041" s="15"/>
      <c r="E3041" s="15"/>
      <c r="F3041" s="17"/>
    </row>
    <row r="3042" spans="4:6" x14ac:dyDescent="0.35">
      <c r="D3042" s="15"/>
      <c r="E3042" s="15"/>
      <c r="F3042" s="17"/>
    </row>
    <row r="3043" spans="4:6" x14ac:dyDescent="0.35">
      <c r="D3043" s="15"/>
      <c r="E3043" s="15"/>
      <c r="F3043" s="17"/>
    </row>
    <row r="3044" spans="4:6" x14ac:dyDescent="0.35">
      <c r="D3044" s="15"/>
      <c r="E3044" s="15"/>
      <c r="F3044" s="17"/>
    </row>
    <row r="3045" spans="4:6" x14ac:dyDescent="0.35">
      <c r="D3045" s="15"/>
      <c r="E3045" s="15"/>
      <c r="F3045" s="17"/>
    </row>
    <row r="3046" spans="4:6" x14ac:dyDescent="0.35">
      <c r="D3046" s="15"/>
      <c r="E3046" s="15"/>
      <c r="F3046" s="17"/>
    </row>
    <row r="3047" spans="4:6" x14ac:dyDescent="0.35">
      <c r="D3047" s="15"/>
      <c r="E3047" s="15"/>
      <c r="F3047" s="17"/>
    </row>
    <row r="3048" spans="4:6" x14ac:dyDescent="0.35">
      <c r="D3048" s="15"/>
      <c r="E3048" s="15"/>
      <c r="F3048" s="17"/>
    </row>
    <row r="3049" spans="4:6" x14ac:dyDescent="0.35">
      <c r="D3049" s="15"/>
      <c r="E3049" s="15"/>
      <c r="F3049" s="17"/>
    </row>
    <row r="3050" spans="4:6" x14ac:dyDescent="0.35">
      <c r="D3050" s="15"/>
      <c r="E3050" s="15"/>
      <c r="F3050" s="17"/>
    </row>
    <row r="3051" spans="4:6" x14ac:dyDescent="0.35">
      <c r="D3051" s="15"/>
      <c r="E3051" s="15"/>
      <c r="F3051" s="17"/>
    </row>
    <row r="3052" spans="4:6" x14ac:dyDescent="0.35">
      <c r="D3052" s="15"/>
      <c r="E3052" s="15"/>
      <c r="F3052" s="17"/>
    </row>
    <row r="3053" spans="4:6" x14ac:dyDescent="0.35">
      <c r="D3053" s="15"/>
      <c r="E3053" s="15"/>
      <c r="F3053" s="17"/>
    </row>
    <row r="3054" spans="4:6" x14ac:dyDescent="0.35">
      <c r="D3054" s="15"/>
      <c r="E3054" s="15"/>
      <c r="F3054" s="17"/>
    </row>
    <row r="3055" spans="4:6" x14ac:dyDescent="0.35">
      <c r="D3055" s="15"/>
      <c r="E3055" s="15"/>
      <c r="F3055" s="17"/>
    </row>
    <row r="3056" spans="4:6" x14ac:dyDescent="0.35">
      <c r="D3056" s="15"/>
      <c r="E3056" s="15"/>
      <c r="F3056" s="17"/>
    </row>
    <row r="3057" spans="4:6" x14ac:dyDescent="0.35">
      <c r="D3057" s="15"/>
      <c r="E3057" s="15"/>
      <c r="F3057" s="17"/>
    </row>
    <row r="3058" spans="4:6" x14ac:dyDescent="0.35">
      <c r="D3058" s="15"/>
      <c r="E3058" s="15"/>
      <c r="F3058" s="17"/>
    </row>
    <row r="3059" spans="4:6" x14ac:dyDescent="0.35">
      <c r="D3059" s="15"/>
      <c r="E3059" s="15"/>
      <c r="F3059" s="17"/>
    </row>
    <row r="3060" spans="4:6" x14ac:dyDescent="0.35">
      <c r="D3060" s="15"/>
      <c r="E3060" s="15"/>
      <c r="F3060" s="17"/>
    </row>
    <row r="3061" spans="4:6" x14ac:dyDescent="0.35">
      <c r="D3061" s="15"/>
      <c r="E3061" s="15"/>
      <c r="F3061" s="17"/>
    </row>
    <row r="3062" spans="4:6" x14ac:dyDescent="0.35">
      <c r="D3062" s="15"/>
      <c r="E3062" s="15"/>
      <c r="F3062" s="17"/>
    </row>
    <row r="3063" spans="4:6" x14ac:dyDescent="0.35">
      <c r="D3063" s="15"/>
      <c r="E3063" s="15"/>
      <c r="F3063" s="17"/>
    </row>
    <row r="3064" spans="4:6" x14ac:dyDescent="0.35">
      <c r="D3064" s="15"/>
      <c r="E3064" s="15"/>
      <c r="F3064" s="17"/>
    </row>
    <row r="3065" spans="4:6" x14ac:dyDescent="0.35">
      <c r="D3065" s="15"/>
      <c r="E3065" s="15"/>
      <c r="F3065" s="17"/>
    </row>
    <row r="3066" spans="4:6" x14ac:dyDescent="0.35">
      <c r="D3066" s="15"/>
      <c r="E3066" s="15"/>
      <c r="F3066" s="17"/>
    </row>
    <row r="3067" spans="4:6" x14ac:dyDescent="0.35">
      <c r="D3067" s="15"/>
      <c r="E3067" s="15"/>
      <c r="F3067" s="17"/>
    </row>
    <row r="3068" spans="4:6" x14ac:dyDescent="0.35">
      <c r="D3068" s="15"/>
      <c r="E3068" s="15"/>
      <c r="F3068" s="17"/>
    </row>
    <row r="3069" spans="4:6" x14ac:dyDescent="0.35">
      <c r="D3069" s="15"/>
      <c r="E3069" s="15"/>
      <c r="F3069" s="17"/>
    </row>
    <row r="3070" spans="4:6" x14ac:dyDescent="0.35">
      <c r="D3070" s="15"/>
      <c r="E3070" s="15"/>
      <c r="F3070" s="17"/>
    </row>
    <row r="3071" spans="4:6" x14ac:dyDescent="0.35">
      <c r="D3071" s="15"/>
      <c r="E3071" s="15"/>
      <c r="F3071" s="17"/>
    </row>
    <row r="3072" spans="4:6" x14ac:dyDescent="0.35">
      <c r="D3072" s="15"/>
      <c r="E3072" s="15"/>
      <c r="F3072" s="17"/>
    </row>
    <row r="3073" spans="4:6" x14ac:dyDescent="0.35">
      <c r="D3073" s="15"/>
      <c r="E3073" s="15"/>
      <c r="F3073" s="17"/>
    </row>
    <row r="3074" spans="4:6" x14ac:dyDescent="0.35">
      <c r="D3074" s="15"/>
      <c r="E3074" s="15"/>
      <c r="F3074" s="17"/>
    </row>
    <row r="3075" spans="4:6" x14ac:dyDescent="0.35">
      <c r="D3075" s="15"/>
      <c r="E3075" s="15"/>
      <c r="F3075" s="17"/>
    </row>
    <row r="3076" spans="4:6" x14ac:dyDescent="0.35">
      <c r="D3076" s="15"/>
      <c r="E3076" s="15"/>
      <c r="F3076" s="17"/>
    </row>
    <row r="3077" spans="4:6" x14ac:dyDescent="0.35">
      <c r="D3077" s="15"/>
      <c r="E3077" s="15"/>
      <c r="F3077" s="17"/>
    </row>
    <row r="3078" spans="4:6" x14ac:dyDescent="0.35">
      <c r="D3078" s="15"/>
      <c r="E3078" s="15"/>
      <c r="F3078" s="17"/>
    </row>
    <row r="3079" spans="4:6" x14ac:dyDescent="0.35">
      <c r="D3079" s="15"/>
      <c r="E3079" s="15"/>
      <c r="F3079" s="17"/>
    </row>
    <row r="3080" spans="4:6" x14ac:dyDescent="0.35">
      <c r="D3080" s="15"/>
      <c r="E3080" s="15"/>
      <c r="F3080" s="17"/>
    </row>
    <row r="3081" spans="4:6" x14ac:dyDescent="0.35">
      <c r="D3081" s="15"/>
      <c r="E3081" s="15"/>
      <c r="F3081" s="17"/>
    </row>
    <row r="3082" spans="4:6" x14ac:dyDescent="0.35">
      <c r="D3082" s="15"/>
      <c r="E3082" s="15"/>
      <c r="F3082" s="17"/>
    </row>
    <row r="3083" spans="4:6" x14ac:dyDescent="0.35">
      <c r="D3083" s="15"/>
      <c r="E3083" s="15"/>
      <c r="F3083" s="17"/>
    </row>
    <row r="3084" spans="4:6" x14ac:dyDescent="0.35">
      <c r="D3084" s="15"/>
      <c r="E3084" s="15"/>
      <c r="F3084" s="17"/>
    </row>
    <row r="3085" spans="4:6" x14ac:dyDescent="0.35">
      <c r="D3085" s="15"/>
      <c r="E3085" s="15"/>
      <c r="F3085" s="17"/>
    </row>
    <row r="3086" spans="4:6" x14ac:dyDescent="0.35">
      <c r="D3086" s="15"/>
      <c r="E3086" s="15"/>
      <c r="F3086" s="17"/>
    </row>
    <row r="3087" spans="4:6" x14ac:dyDescent="0.35">
      <c r="D3087" s="15"/>
      <c r="E3087" s="15"/>
      <c r="F3087" s="17"/>
    </row>
    <row r="3088" spans="4:6" x14ac:dyDescent="0.35">
      <c r="D3088" s="15"/>
      <c r="E3088" s="15"/>
      <c r="F3088" s="17"/>
    </row>
    <row r="3089" spans="4:6" x14ac:dyDescent="0.35">
      <c r="D3089" s="15"/>
      <c r="E3089" s="15"/>
      <c r="F3089" s="17"/>
    </row>
    <row r="3090" spans="4:6" x14ac:dyDescent="0.35">
      <c r="D3090" s="15"/>
      <c r="E3090" s="15"/>
      <c r="F3090" s="17"/>
    </row>
    <row r="3091" spans="4:6" x14ac:dyDescent="0.35">
      <c r="D3091" s="15"/>
      <c r="E3091" s="15"/>
      <c r="F3091" s="17"/>
    </row>
    <row r="3092" spans="4:6" x14ac:dyDescent="0.35">
      <c r="D3092" s="15"/>
      <c r="E3092" s="15"/>
      <c r="F3092" s="17"/>
    </row>
    <row r="3093" spans="4:6" x14ac:dyDescent="0.35">
      <c r="D3093" s="15"/>
      <c r="E3093" s="15"/>
      <c r="F3093" s="17"/>
    </row>
    <row r="3094" spans="4:6" x14ac:dyDescent="0.35">
      <c r="D3094" s="15"/>
      <c r="E3094" s="15"/>
      <c r="F3094" s="17"/>
    </row>
    <row r="3095" spans="4:6" x14ac:dyDescent="0.35">
      <c r="D3095" s="15"/>
      <c r="E3095" s="15"/>
      <c r="F3095" s="17"/>
    </row>
    <row r="3096" spans="4:6" x14ac:dyDescent="0.35">
      <c r="D3096" s="15"/>
      <c r="E3096" s="15"/>
      <c r="F3096" s="17"/>
    </row>
    <row r="3097" spans="4:6" x14ac:dyDescent="0.35">
      <c r="D3097" s="15"/>
      <c r="E3097" s="15"/>
      <c r="F3097" s="17"/>
    </row>
    <row r="3098" spans="4:6" x14ac:dyDescent="0.35">
      <c r="D3098" s="15"/>
      <c r="E3098" s="15"/>
      <c r="F3098" s="17"/>
    </row>
    <row r="3099" spans="4:6" x14ac:dyDescent="0.35">
      <c r="D3099" s="15"/>
      <c r="E3099" s="15"/>
      <c r="F3099" s="17"/>
    </row>
    <row r="3100" spans="4:6" x14ac:dyDescent="0.35">
      <c r="D3100" s="15"/>
      <c r="E3100" s="15"/>
      <c r="F3100" s="17"/>
    </row>
    <row r="3101" spans="4:6" x14ac:dyDescent="0.35">
      <c r="D3101" s="15"/>
      <c r="E3101" s="15"/>
      <c r="F3101" s="17"/>
    </row>
    <row r="3102" spans="4:6" x14ac:dyDescent="0.35">
      <c r="D3102" s="15"/>
      <c r="E3102" s="15"/>
      <c r="F3102" s="17"/>
    </row>
    <row r="3103" spans="4:6" x14ac:dyDescent="0.35">
      <c r="D3103" s="15"/>
      <c r="E3103" s="15"/>
      <c r="F3103" s="17"/>
    </row>
    <row r="3104" spans="4:6" x14ac:dyDescent="0.35">
      <c r="D3104" s="15"/>
      <c r="E3104" s="15"/>
      <c r="F3104" s="17"/>
    </row>
    <row r="3105" spans="4:6" x14ac:dyDescent="0.35">
      <c r="D3105" s="15"/>
      <c r="E3105" s="15"/>
      <c r="F3105" s="17"/>
    </row>
    <row r="3106" spans="4:6" x14ac:dyDescent="0.35">
      <c r="D3106" s="15"/>
      <c r="E3106" s="15"/>
      <c r="F3106" s="17"/>
    </row>
    <row r="3107" spans="4:6" x14ac:dyDescent="0.35">
      <c r="D3107" s="15"/>
      <c r="E3107" s="15"/>
      <c r="F3107" s="17"/>
    </row>
    <row r="3108" spans="4:6" x14ac:dyDescent="0.35">
      <c r="D3108" s="15"/>
      <c r="E3108" s="15"/>
      <c r="F3108" s="17"/>
    </row>
    <row r="3109" spans="4:6" x14ac:dyDescent="0.35">
      <c r="D3109" s="15"/>
      <c r="E3109" s="15"/>
      <c r="F3109" s="17"/>
    </row>
    <row r="3110" spans="4:6" x14ac:dyDescent="0.35">
      <c r="D3110" s="15"/>
      <c r="E3110" s="15"/>
      <c r="F3110" s="17"/>
    </row>
    <row r="3111" spans="4:6" x14ac:dyDescent="0.35">
      <c r="D3111" s="15"/>
      <c r="E3111" s="15"/>
      <c r="F3111" s="17"/>
    </row>
    <row r="3112" spans="4:6" x14ac:dyDescent="0.35">
      <c r="D3112" s="15"/>
      <c r="E3112" s="15"/>
      <c r="F3112" s="17"/>
    </row>
    <row r="3113" spans="4:6" x14ac:dyDescent="0.35">
      <c r="D3113" s="15"/>
      <c r="E3113" s="15"/>
      <c r="F3113" s="17"/>
    </row>
    <row r="3114" spans="4:6" x14ac:dyDescent="0.35">
      <c r="D3114" s="15"/>
      <c r="E3114" s="15"/>
      <c r="F3114" s="17"/>
    </row>
    <row r="3115" spans="4:6" x14ac:dyDescent="0.35">
      <c r="D3115" s="15"/>
      <c r="E3115" s="15"/>
      <c r="F3115" s="17"/>
    </row>
    <row r="3116" spans="4:6" x14ac:dyDescent="0.35">
      <c r="D3116" s="15"/>
      <c r="E3116" s="15"/>
      <c r="F3116" s="17"/>
    </row>
    <row r="3117" spans="4:6" x14ac:dyDescent="0.35">
      <c r="D3117" s="15"/>
      <c r="E3117" s="15"/>
      <c r="F3117" s="17"/>
    </row>
    <row r="3118" spans="4:6" x14ac:dyDescent="0.35">
      <c r="D3118" s="15"/>
      <c r="E3118" s="15"/>
      <c r="F3118" s="17"/>
    </row>
    <row r="3119" spans="4:6" x14ac:dyDescent="0.35">
      <c r="D3119" s="15"/>
      <c r="E3119" s="15"/>
      <c r="F3119" s="17"/>
    </row>
    <row r="3120" spans="4:6" x14ac:dyDescent="0.35">
      <c r="D3120" s="15"/>
      <c r="E3120" s="15"/>
      <c r="F3120" s="17"/>
    </row>
    <row r="3121" spans="4:6" x14ac:dyDescent="0.35">
      <c r="D3121" s="15"/>
      <c r="E3121" s="15"/>
      <c r="F3121" s="17"/>
    </row>
    <row r="3122" spans="4:6" x14ac:dyDescent="0.35">
      <c r="D3122" s="15"/>
      <c r="E3122" s="15"/>
      <c r="F3122" s="17"/>
    </row>
    <row r="3123" spans="4:6" x14ac:dyDescent="0.35">
      <c r="D3123" s="15"/>
      <c r="E3123" s="15"/>
      <c r="F3123" s="17"/>
    </row>
    <row r="3124" spans="4:6" x14ac:dyDescent="0.35">
      <c r="D3124" s="15"/>
      <c r="E3124" s="15"/>
      <c r="F3124" s="17"/>
    </row>
    <row r="3125" spans="4:6" x14ac:dyDescent="0.35">
      <c r="D3125" s="15"/>
      <c r="E3125" s="15"/>
      <c r="F3125" s="17"/>
    </row>
    <row r="3126" spans="4:6" x14ac:dyDescent="0.35">
      <c r="D3126" s="15"/>
      <c r="E3126" s="15"/>
      <c r="F3126" s="17"/>
    </row>
    <row r="3127" spans="4:6" x14ac:dyDescent="0.35">
      <c r="D3127" s="15"/>
      <c r="E3127" s="15"/>
      <c r="F3127" s="17"/>
    </row>
    <row r="3128" spans="4:6" x14ac:dyDescent="0.35">
      <c r="D3128" s="15"/>
      <c r="E3128" s="15"/>
      <c r="F3128" s="17"/>
    </row>
    <row r="3129" spans="4:6" x14ac:dyDescent="0.35">
      <c r="D3129" s="15"/>
      <c r="E3129" s="15"/>
      <c r="F3129" s="17"/>
    </row>
    <row r="3130" spans="4:6" x14ac:dyDescent="0.35">
      <c r="D3130" s="15"/>
      <c r="E3130" s="15"/>
      <c r="F3130" s="17"/>
    </row>
    <row r="3131" spans="4:6" x14ac:dyDescent="0.35">
      <c r="D3131" s="15"/>
      <c r="E3131" s="15"/>
      <c r="F3131" s="17"/>
    </row>
    <row r="3132" spans="4:6" x14ac:dyDescent="0.35">
      <c r="D3132" s="15"/>
      <c r="E3132" s="15"/>
      <c r="F3132" s="17"/>
    </row>
    <row r="3133" spans="4:6" x14ac:dyDescent="0.35">
      <c r="D3133" s="15"/>
      <c r="E3133" s="15"/>
      <c r="F3133" s="17"/>
    </row>
    <row r="3134" spans="4:6" x14ac:dyDescent="0.35">
      <c r="D3134" s="15"/>
      <c r="E3134" s="15"/>
      <c r="F3134" s="17"/>
    </row>
    <row r="3135" spans="4:6" x14ac:dyDescent="0.35">
      <c r="D3135" s="15"/>
      <c r="E3135" s="15"/>
      <c r="F3135" s="17"/>
    </row>
    <row r="3136" spans="4:6" x14ac:dyDescent="0.35">
      <c r="D3136" s="15"/>
      <c r="E3136" s="15"/>
      <c r="F3136" s="17"/>
    </row>
    <row r="3137" spans="4:6" x14ac:dyDescent="0.35">
      <c r="D3137" s="15"/>
      <c r="E3137" s="15"/>
      <c r="F3137" s="17"/>
    </row>
    <row r="3138" spans="4:6" x14ac:dyDescent="0.35">
      <c r="D3138" s="15"/>
      <c r="E3138" s="15"/>
      <c r="F3138" s="17"/>
    </row>
    <row r="3139" spans="4:6" x14ac:dyDescent="0.35">
      <c r="D3139" s="15"/>
      <c r="E3139" s="15"/>
      <c r="F3139" s="17"/>
    </row>
    <row r="3140" spans="4:6" x14ac:dyDescent="0.35">
      <c r="D3140" s="15"/>
      <c r="E3140" s="15"/>
      <c r="F3140" s="17"/>
    </row>
    <row r="3141" spans="4:6" x14ac:dyDescent="0.35">
      <c r="D3141" s="15"/>
      <c r="E3141" s="15"/>
      <c r="F3141" s="17"/>
    </row>
    <row r="3142" spans="4:6" x14ac:dyDescent="0.35">
      <c r="D3142" s="15"/>
      <c r="E3142" s="15"/>
      <c r="F3142" s="17"/>
    </row>
    <row r="3143" spans="4:6" x14ac:dyDescent="0.35">
      <c r="D3143" s="15"/>
      <c r="E3143" s="15"/>
      <c r="F3143" s="17"/>
    </row>
    <row r="3144" spans="4:6" x14ac:dyDescent="0.35">
      <c r="D3144" s="15"/>
      <c r="E3144" s="15"/>
      <c r="F3144" s="17"/>
    </row>
    <row r="3145" spans="4:6" x14ac:dyDescent="0.35">
      <c r="D3145" s="15"/>
      <c r="E3145" s="15"/>
      <c r="F3145" s="17"/>
    </row>
    <row r="3146" spans="4:6" x14ac:dyDescent="0.35">
      <c r="D3146" s="15"/>
      <c r="E3146" s="15"/>
      <c r="F3146" s="17"/>
    </row>
    <row r="3147" spans="4:6" x14ac:dyDescent="0.35">
      <c r="D3147" s="15"/>
      <c r="E3147" s="15"/>
      <c r="F3147" s="17"/>
    </row>
    <row r="3148" spans="4:6" x14ac:dyDescent="0.35">
      <c r="D3148" s="15"/>
      <c r="E3148" s="15"/>
      <c r="F3148" s="17"/>
    </row>
    <row r="3149" spans="4:6" x14ac:dyDescent="0.35">
      <c r="D3149" s="15"/>
      <c r="E3149" s="15"/>
      <c r="F3149" s="17"/>
    </row>
    <row r="3150" spans="4:6" x14ac:dyDescent="0.35">
      <c r="D3150" s="15"/>
      <c r="E3150" s="15"/>
      <c r="F3150" s="17"/>
    </row>
    <row r="3151" spans="4:6" x14ac:dyDescent="0.35">
      <c r="D3151" s="15"/>
      <c r="E3151" s="15"/>
      <c r="F3151" s="17"/>
    </row>
    <row r="3152" spans="4:6" x14ac:dyDescent="0.35">
      <c r="D3152" s="15"/>
      <c r="E3152" s="15"/>
      <c r="F3152" s="17"/>
    </row>
    <row r="3153" spans="4:6" x14ac:dyDescent="0.35">
      <c r="D3153" s="15"/>
      <c r="E3153" s="15"/>
      <c r="F3153" s="17"/>
    </row>
    <row r="3154" spans="4:6" x14ac:dyDescent="0.35">
      <c r="D3154" s="15"/>
      <c r="E3154" s="15"/>
      <c r="F3154" s="17"/>
    </row>
    <row r="3155" spans="4:6" x14ac:dyDescent="0.35">
      <c r="D3155" s="15"/>
      <c r="E3155" s="15"/>
      <c r="F3155" s="17"/>
    </row>
    <row r="3156" spans="4:6" x14ac:dyDescent="0.35">
      <c r="D3156" s="15"/>
      <c r="E3156" s="15"/>
      <c r="F3156" s="17"/>
    </row>
    <row r="3157" spans="4:6" x14ac:dyDescent="0.35">
      <c r="D3157" s="15"/>
      <c r="E3157" s="15"/>
      <c r="F3157" s="17"/>
    </row>
    <row r="3158" spans="4:6" x14ac:dyDescent="0.35">
      <c r="D3158" s="15"/>
      <c r="E3158" s="15"/>
      <c r="F3158" s="17"/>
    </row>
    <row r="3159" spans="4:6" x14ac:dyDescent="0.35">
      <c r="D3159" s="15"/>
      <c r="E3159" s="15"/>
      <c r="F3159" s="17"/>
    </row>
    <row r="3160" spans="4:6" x14ac:dyDescent="0.35">
      <c r="D3160" s="15"/>
      <c r="E3160" s="15"/>
      <c r="F3160" s="17"/>
    </row>
    <row r="3161" spans="4:6" x14ac:dyDescent="0.35">
      <c r="D3161" s="15"/>
      <c r="E3161" s="15"/>
      <c r="F3161" s="17"/>
    </row>
    <row r="3162" spans="4:6" x14ac:dyDescent="0.35">
      <c r="D3162" s="15"/>
      <c r="E3162" s="15"/>
      <c r="F3162" s="17"/>
    </row>
    <row r="3163" spans="4:6" x14ac:dyDescent="0.35">
      <c r="D3163" s="15"/>
      <c r="E3163" s="15"/>
      <c r="F3163" s="17"/>
    </row>
    <row r="3164" spans="4:6" x14ac:dyDescent="0.35">
      <c r="D3164" s="15"/>
      <c r="E3164" s="15"/>
      <c r="F3164" s="17"/>
    </row>
    <row r="3165" spans="4:6" x14ac:dyDescent="0.35">
      <c r="D3165" s="15"/>
      <c r="E3165" s="15"/>
      <c r="F3165" s="17"/>
    </row>
    <row r="3166" spans="4:6" x14ac:dyDescent="0.35">
      <c r="D3166" s="15"/>
      <c r="E3166" s="15"/>
      <c r="F3166" s="17"/>
    </row>
    <row r="3167" spans="4:6" x14ac:dyDescent="0.35">
      <c r="D3167" s="15"/>
      <c r="E3167" s="15"/>
      <c r="F3167" s="17"/>
    </row>
    <row r="3168" spans="4:6" x14ac:dyDescent="0.35">
      <c r="D3168" s="15"/>
      <c r="E3168" s="15"/>
      <c r="F3168" s="17"/>
    </row>
    <row r="3169" spans="4:6" x14ac:dyDescent="0.35">
      <c r="D3169" s="15"/>
      <c r="E3169" s="15"/>
      <c r="F3169" s="17"/>
    </row>
    <row r="3170" spans="4:6" x14ac:dyDescent="0.35">
      <c r="D3170" s="15"/>
      <c r="E3170" s="15"/>
      <c r="F3170" s="17"/>
    </row>
    <row r="3171" spans="4:6" x14ac:dyDescent="0.35">
      <c r="D3171" s="15"/>
      <c r="E3171" s="15"/>
      <c r="F3171" s="17"/>
    </row>
    <row r="3172" spans="4:6" x14ac:dyDescent="0.35">
      <c r="D3172" s="15"/>
      <c r="E3172" s="15"/>
      <c r="F3172" s="17"/>
    </row>
    <row r="3173" spans="4:6" x14ac:dyDescent="0.35">
      <c r="D3173" s="15"/>
      <c r="E3173" s="15"/>
      <c r="F3173" s="17"/>
    </row>
    <row r="3174" spans="4:6" x14ac:dyDescent="0.35">
      <c r="D3174" s="15"/>
      <c r="E3174" s="15"/>
      <c r="F3174" s="17"/>
    </row>
    <row r="3175" spans="4:6" x14ac:dyDescent="0.35">
      <c r="D3175" s="15"/>
      <c r="E3175" s="15"/>
      <c r="F3175" s="17"/>
    </row>
    <row r="3176" spans="4:6" x14ac:dyDescent="0.35">
      <c r="D3176" s="15"/>
      <c r="E3176" s="15"/>
      <c r="F3176" s="17"/>
    </row>
    <row r="3177" spans="4:6" x14ac:dyDescent="0.35">
      <c r="D3177" s="15"/>
      <c r="E3177" s="15"/>
      <c r="F3177" s="17"/>
    </row>
    <row r="3178" spans="4:6" x14ac:dyDescent="0.35">
      <c r="D3178" s="15"/>
      <c r="E3178" s="15"/>
      <c r="F3178" s="17"/>
    </row>
    <row r="3179" spans="4:6" x14ac:dyDescent="0.35">
      <c r="D3179" s="15"/>
      <c r="E3179" s="15"/>
      <c r="F3179" s="17"/>
    </row>
    <row r="3180" spans="4:6" x14ac:dyDescent="0.35">
      <c r="D3180" s="15"/>
      <c r="E3180" s="15"/>
      <c r="F3180" s="17"/>
    </row>
    <row r="3181" spans="4:6" x14ac:dyDescent="0.35">
      <c r="D3181" s="15"/>
      <c r="E3181" s="15"/>
      <c r="F3181" s="17"/>
    </row>
    <row r="3182" spans="4:6" x14ac:dyDescent="0.35">
      <c r="D3182" s="15"/>
      <c r="E3182" s="15"/>
      <c r="F3182" s="17"/>
    </row>
    <row r="3183" spans="4:6" x14ac:dyDescent="0.35">
      <c r="D3183" s="15"/>
      <c r="E3183" s="15"/>
      <c r="F3183" s="17"/>
    </row>
    <row r="3184" spans="4:6" x14ac:dyDescent="0.35">
      <c r="D3184" s="15"/>
      <c r="E3184" s="15"/>
      <c r="F3184" s="17"/>
    </row>
    <row r="3185" spans="4:6" x14ac:dyDescent="0.35">
      <c r="D3185" s="15"/>
      <c r="E3185" s="15"/>
      <c r="F3185" s="17"/>
    </row>
    <row r="3186" spans="4:6" x14ac:dyDescent="0.35">
      <c r="D3186" s="15"/>
      <c r="E3186" s="15"/>
      <c r="F3186" s="17"/>
    </row>
    <row r="3187" spans="4:6" x14ac:dyDescent="0.35">
      <c r="D3187" s="15"/>
      <c r="E3187" s="15"/>
      <c r="F3187" s="17"/>
    </row>
    <row r="3188" spans="4:6" x14ac:dyDescent="0.35">
      <c r="D3188" s="15"/>
      <c r="E3188" s="15"/>
      <c r="F3188" s="17"/>
    </row>
    <row r="3189" spans="4:6" x14ac:dyDescent="0.35">
      <c r="D3189" s="15"/>
      <c r="E3189" s="15"/>
      <c r="F3189" s="17"/>
    </row>
    <row r="3190" spans="4:6" x14ac:dyDescent="0.35">
      <c r="D3190" s="15"/>
      <c r="E3190" s="15"/>
      <c r="F3190" s="17"/>
    </row>
    <row r="3191" spans="4:6" x14ac:dyDescent="0.35">
      <c r="D3191" s="15"/>
      <c r="E3191" s="15"/>
      <c r="F3191" s="17"/>
    </row>
    <row r="3192" spans="4:6" x14ac:dyDescent="0.35">
      <c r="D3192" s="15"/>
      <c r="E3192" s="15"/>
      <c r="F3192" s="17"/>
    </row>
    <row r="3193" spans="4:6" x14ac:dyDescent="0.35">
      <c r="D3193" s="15"/>
      <c r="E3193" s="15"/>
      <c r="F3193" s="17"/>
    </row>
    <row r="3194" spans="4:6" x14ac:dyDescent="0.35">
      <c r="D3194" s="15"/>
      <c r="E3194" s="15"/>
      <c r="F3194" s="17"/>
    </row>
    <row r="3195" spans="4:6" x14ac:dyDescent="0.35">
      <c r="D3195" s="15"/>
      <c r="E3195" s="15"/>
      <c r="F3195" s="17"/>
    </row>
    <row r="3196" spans="4:6" x14ac:dyDescent="0.35">
      <c r="D3196" s="15"/>
      <c r="E3196" s="15"/>
      <c r="F3196" s="17"/>
    </row>
    <row r="3197" spans="4:6" x14ac:dyDescent="0.35">
      <c r="D3197" s="15"/>
      <c r="E3197" s="15"/>
      <c r="F3197" s="17"/>
    </row>
    <row r="3198" spans="4:6" x14ac:dyDescent="0.35">
      <c r="D3198" s="15"/>
      <c r="E3198" s="15"/>
      <c r="F3198" s="17"/>
    </row>
    <row r="3199" spans="4:6" x14ac:dyDescent="0.35">
      <c r="D3199" s="15"/>
      <c r="E3199" s="15"/>
      <c r="F3199" s="17"/>
    </row>
    <row r="3200" spans="4:6" x14ac:dyDescent="0.35">
      <c r="D3200" s="15"/>
      <c r="E3200" s="15"/>
      <c r="F3200" s="17"/>
    </row>
    <row r="3201" spans="4:6" x14ac:dyDescent="0.35">
      <c r="D3201" s="15"/>
      <c r="E3201" s="15"/>
      <c r="F3201" s="17"/>
    </row>
    <row r="3202" spans="4:6" x14ac:dyDescent="0.35">
      <c r="D3202" s="15"/>
      <c r="E3202" s="15"/>
      <c r="F3202" s="17"/>
    </row>
    <row r="3203" spans="4:6" x14ac:dyDescent="0.35">
      <c r="D3203" s="15"/>
      <c r="E3203" s="15"/>
      <c r="F3203" s="17"/>
    </row>
    <row r="3204" spans="4:6" x14ac:dyDescent="0.35">
      <c r="D3204" s="15"/>
      <c r="E3204" s="15"/>
      <c r="F3204" s="17"/>
    </row>
    <row r="3205" spans="4:6" x14ac:dyDescent="0.35">
      <c r="D3205" s="15"/>
      <c r="E3205" s="15"/>
      <c r="F3205" s="17"/>
    </row>
    <row r="3206" spans="4:6" x14ac:dyDescent="0.35">
      <c r="D3206" s="15"/>
      <c r="E3206" s="15"/>
      <c r="F3206" s="17"/>
    </row>
    <row r="3207" spans="4:6" x14ac:dyDescent="0.35">
      <c r="D3207" s="15"/>
      <c r="E3207" s="15"/>
      <c r="F3207" s="17"/>
    </row>
    <row r="3208" spans="4:6" x14ac:dyDescent="0.35">
      <c r="D3208" s="15"/>
      <c r="E3208" s="15"/>
      <c r="F3208" s="17"/>
    </row>
    <row r="3209" spans="4:6" x14ac:dyDescent="0.35">
      <c r="D3209" s="15"/>
      <c r="E3209" s="15"/>
      <c r="F3209" s="17"/>
    </row>
    <row r="3210" spans="4:6" x14ac:dyDescent="0.35">
      <c r="D3210" s="15"/>
      <c r="E3210" s="15"/>
      <c r="F3210" s="17"/>
    </row>
    <row r="3211" spans="4:6" x14ac:dyDescent="0.35">
      <c r="D3211" s="15"/>
      <c r="E3211" s="15"/>
      <c r="F3211" s="17"/>
    </row>
    <row r="3212" spans="4:6" x14ac:dyDescent="0.35">
      <c r="D3212" s="15"/>
      <c r="E3212" s="15"/>
      <c r="F3212" s="17"/>
    </row>
    <row r="3213" spans="4:6" x14ac:dyDescent="0.35">
      <c r="D3213" s="15"/>
      <c r="E3213" s="15"/>
      <c r="F3213" s="17"/>
    </row>
    <row r="3214" spans="4:6" x14ac:dyDescent="0.35">
      <c r="D3214" s="15"/>
      <c r="E3214" s="15"/>
      <c r="F3214" s="17"/>
    </row>
    <row r="3215" spans="4:6" x14ac:dyDescent="0.35">
      <c r="D3215" s="15"/>
      <c r="E3215" s="15"/>
      <c r="F3215" s="17"/>
    </row>
    <row r="3216" spans="4:6" x14ac:dyDescent="0.35">
      <c r="D3216" s="15"/>
      <c r="E3216" s="15"/>
      <c r="F3216" s="17"/>
    </row>
    <row r="3217" spans="4:6" x14ac:dyDescent="0.35">
      <c r="D3217" s="15"/>
      <c r="E3217" s="15"/>
      <c r="F3217" s="17"/>
    </row>
    <row r="3218" spans="4:6" x14ac:dyDescent="0.35">
      <c r="D3218" s="15"/>
      <c r="E3218" s="15"/>
      <c r="F3218" s="17"/>
    </row>
    <row r="3219" spans="4:6" x14ac:dyDescent="0.35">
      <c r="D3219" s="15"/>
      <c r="E3219" s="15"/>
      <c r="F3219" s="17"/>
    </row>
    <row r="3220" spans="4:6" x14ac:dyDescent="0.35">
      <c r="D3220" s="15"/>
      <c r="E3220" s="15"/>
      <c r="F3220" s="17"/>
    </row>
    <row r="3221" spans="4:6" x14ac:dyDescent="0.35">
      <c r="D3221" s="15"/>
      <c r="E3221" s="15"/>
      <c r="F3221" s="17"/>
    </row>
    <row r="3222" spans="4:6" x14ac:dyDescent="0.35">
      <c r="D3222" s="15"/>
      <c r="E3222" s="15"/>
      <c r="F3222" s="17"/>
    </row>
    <row r="3223" spans="4:6" x14ac:dyDescent="0.35">
      <c r="D3223" s="15"/>
      <c r="E3223" s="15"/>
      <c r="F3223" s="17"/>
    </row>
    <row r="3224" spans="4:6" x14ac:dyDescent="0.35">
      <c r="D3224" s="15"/>
      <c r="E3224" s="15"/>
      <c r="F3224" s="17"/>
    </row>
    <row r="3225" spans="4:6" x14ac:dyDescent="0.35">
      <c r="D3225" s="15"/>
      <c r="E3225" s="15"/>
      <c r="F3225" s="17"/>
    </row>
    <row r="3226" spans="4:6" x14ac:dyDescent="0.35">
      <c r="D3226" s="15"/>
      <c r="E3226" s="15"/>
      <c r="F3226" s="17"/>
    </row>
    <row r="3227" spans="4:6" x14ac:dyDescent="0.35">
      <c r="D3227" s="15"/>
      <c r="E3227" s="15"/>
      <c r="F3227" s="17"/>
    </row>
    <row r="3228" spans="4:6" x14ac:dyDescent="0.35">
      <c r="D3228" s="15"/>
      <c r="E3228" s="15"/>
      <c r="F3228" s="17"/>
    </row>
    <row r="3229" spans="4:6" x14ac:dyDescent="0.35">
      <c r="D3229" s="15"/>
      <c r="E3229" s="15"/>
      <c r="F3229" s="17"/>
    </row>
    <row r="3230" spans="4:6" x14ac:dyDescent="0.35">
      <c r="D3230" s="15"/>
      <c r="E3230" s="15"/>
      <c r="F3230" s="17"/>
    </row>
    <row r="3231" spans="4:6" x14ac:dyDescent="0.35">
      <c r="D3231" s="15"/>
      <c r="E3231" s="15"/>
      <c r="F3231" s="17"/>
    </row>
    <row r="3232" spans="4:6" x14ac:dyDescent="0.35">
      <c r="D3232" s="15"/>
      <c r="E3232" s="15"/>
      <c r="F3232" s="17"/>
    </row>
    <row r="3233" spans="4:6" x14ac:dyDescent="0.35">
      <c r="D3233" s="15"/>
      <c r="E3233" s="15"/>
      <c r="F3233" s="17"/>
    </row>
    <row r="3234" spans="4:6" x14ac:dyDescent="0.35">
      <c r="D3234" s="15"/>
      <c r="E3234" s="15"/>
      <c r="F3234" s="17"/>
    </row>
    <row r="3235" spans="4:6" x14ac:dyDescent="0.35">
      <c r="D3235" s="15"/>
      <c r="E3235" s="15"/>
      <c r="F3235" s="17"/>
    </row>
    <row r="3236" spans="4:6" x14ac:dyDescent="0.35">
      <c r="D3236" s="15"/>
      <c r="E3236" s="15"/>
      <c r="F3236" s="17"/>
    </row>
    <row r="3237" spans="4:6" x14ac:dyDescent="0.35">
      <c r="D3237" s="15"/>
      <c r="E3237" s="15"/>
      <c r="F3237" s="17"/>
    </row>
    <row r="3238" spans="4:6" x14ac:dyDescent="0.35">
      <c r="D3238" s="15"/>
      <c r="E3238" s="15"/>
      <c r="F3238" s="17"/>
    </row>
    <row r="3239" spans="4:6" x14ac:dyDescent="0.35">
      <c r="D3239" s="15"/>
      <c r="E3239" s="15"/>
      <c r="F3239" s="17"/>
    </row>
    <row r="3240" spans="4:6" x14ac:dyDescent="0.35">
      <c r="D3240" s="15"/>
      <c r="E3240" s="15"/>
      <c r="F3240" s="17"/>
    </row>
    <row r="3241" spans="4:6" x14ac:dyDescent="0.35">
      <c r="D3241" s="15"/>
      <c r="E3241" s="15"/>
      <c r="F3241" s="17"/>
    </row>
    <row r="3242" spans="4:6" x14ac:dyDescent="0.35">
      <c r="D3242" s="15"/>
      <c r="E3242" s="15"/>
      <c r="F3242" s="17"/>
    </row>
    <row r="3243" spans="4:6" x14ac:dyDescent="0.35">
      <c r="D3243" s="15"/>
      <c r="E3243" s="15"/>
      <c r="F3243" s="17"/>
    </row>
    <row r="3244" spans="4:6" x14ac:dyDescent="0.35">
      <c r="D3244" s="15"/>
      <c r="E3244" s="15"/>
      <c r="F3244" s="17"/>
    </row>
    <row r="3245" spans="4:6" x14ac:dyDescent="0.35">
      <c r="D3245" s="15"/>
      <c r="E3245" s="15"/>
      <c r="F3245" s="17"/>
    </row>
    <row r="3246" spans="4:6" x14ac:dyDescent="0.35">
      <c r="D3246" s="15"/>
      <c r="E3246" s="15"/>
      <c r="F3246" s="17"/>
    </row>
    <row r="3247" spans="4:6" x14ac:dyDescent="0.35">
      <c r="D3247" s="15"/>
      <c r="E3247" s="15"/>
      <c r="F3247" s="17"/>
    </row>
    <row r="3248" spans="4:6" x14ac:dyDescent="0.35">
      <c r="D3248" s="15"/>
      <c r="E3248" s="15"/>
      <c r="F3248" s="17"/>
    </row>
    <row r="3249" spans="4:6" x14ac:dyDescent="0.35">
      <c r="D3249" s="15"/>
      <c r="E3249" s="15"/>
      <c r="F3249" s="17"/>
    </row>
    <row r="3250" spans="4:6" x14ac:dyDescent="0.35">
      <c r="D3250" s="15"/>
      <c r="E3250" s="15"/>
      <c r="F3250" s="17"/>
    </row>
    <row r="3251" spans="4:6" x14ac:dyDescent="0.35">
      <c r="D3251" s="15"/>
      <c r="E3251" s="15"/>
      <c r="F3251" s="17"/>
    </row>
    <row r="3252" spans="4:6" x14ac:dyDescent="0.35">
      <c r="D3252" s="15"/>
      <c r="E3252" s="15"/>
      <c r="F3252" s="17"/>
    </row>
    <row r="3253" spans="4:6" x14ac:dyDescent="0.35">
      <c r="D3253" s="15"/>
      <c r="E3253" s="15"/>
      <c r="F3253" s="17"/>
    </row>
    <row r="3254" spans="4:6" x14ac:dyDescent="0.35">
      <c r="D3254" s="15"/>
      <c r="E3254" s="15"/>
      <c r="F3254" s="17"/>
    </row>
    <row r="3255" spans="4:6" x14ac:dyDescent="0.35">
      <c r="D3255" s="15"/>
      <c r="E3255" s="15"/>
      <c r="F3255" s="17"/>
    </row>
    <row r="3256" spans="4:6" x14ac:dyDescent="0.35">
      <c r="D3256" s="15"/>
      <c r="E3256" s="15"/>
      <c r="F3256" s="17"/>
    </row>
    <row r="3257" spans="4:6" x14ac:dyDescent="0.35">
      <c r="D3257" s="15"/>
      <c r="E3257" s="15"/>
      <c r="F3257" s="17"/>
    </row>
    <row r="3258" spans="4:6" x14ac:dyDescent="0.35">
      <c r="D3258" s="15"/>
      <c r="E3258" s="15"/>
      <c r="F3258" s="17"/>
    </row>
    <row r="3259" spans="4:6" x14ac:dyDescent="0.35">
      <c r="D3259" s="15"/>
      <c r="E3259" s="15"/>
      <c r="F3259" s="17"/>
    </row>
    <row r="3260" spans="4:6" x14ac:dyDescent="0.35">
      <c r="D3260" s="15"/>
      <c r="E3260" s="15"/>
      <c r="F3260" s="17"/>
    </row>
    <row r="3261" spans="4:6" x14ac:dyDescent="0.35">
      <c r="D3261" s="15"/>
      <c r="E3261" s="15"/>
      <c r="F3261" s="17"/>
    </row>
    <row r="3262" spans="4:6" x14ac:dyDescent="0.35">
      <c r="D3262" s="15"/>
      <c r="E3262" s="15"/>
      <c r="F3262" s="17"/>
    </row>
    <row r="3263" spans="4:6" x14ac:dyDescent="0.35">
      <c r="D3263" s="15"/>
      <c r="E3263" s="15"/>
      <c r="F3263" s="17"/>
    </row>
    <row r="3264" spans="4:6" x14ac:dyDescent="0.35">
      <c r="D3264" s="15"/>
      <c r="E3264" s="15"/>
      <c r="F3264" s="17"/>
    </row>
    <row r="3265" spans="4:6" x14ac:dyDescent="0.35">
      <c r="D3265" s="15"/>
      <c r="E3265" s="15"/>
      <c r="F3265" s="17"/>
    </row>
    <row r="3266" spans="4:6" x14ac:dyDescent="0.35">
      <c r="D3266" s="15"/>
      <c r="E3266" s="15"/>
      <c r="F3266" s="17"/>
    </row>
    <row r="3267" spans="4:6" x14ac:dyDescent="0.35">
      <c r="D3267" s="15"/>
      <c r="E3267" s="15"/>
      <c r="F3267" s="17"/>
    </row>
    <row r="3268" spans="4:6" x14ac:dyDescent="0.35">
      <c r="D3268" s="15"/>
      <c r="E3268" s="15"/>
      <c r="F3268" s="17"/>
    </row>
    <row r="3269" spans="4:6" x14ac:dyDescent="0.35">
      <c r="D3269" s="15"/>
      <c r="E3269" s="15"/>
      <c r="F3269" s="17"/>
    </row>
    <row r="3270" spans="4:6" x14ac:dyDescent="0.35">
      <c r="D3270" s="15"/>
      <c r="E3270" s="15"/>
      <c r="F3270" s="17"/>
    </row>
    <row r="3271" spans="4:6" x14ac:dyDescent="0.35">
      <c r="D3271" s="15"/>
      <c r="E3271" s="15"/>
      <c r="F3271" s="17"/>
    </row>
    <row r="3272" spans="4:6" x14ac:dyDescent="0.35">
      <c r="D3272" s="15"/>
      <c r="E3272" s="15"/>
      <c r="F3272" s="17"/>
    </row>
    <row r="3273" spans="4:6" x14ac:dyDescent="0.35">
      <c r="D3273" s="15"/>
      <c r="E3273" s="15"/>
      <c r="F3273" s="17"/>
    </row>
    <row r="3274" spans="4:6" x14ac:dyDescent="0.35">
      <c r="D3274" s="15"/>
      <c r="E3274" s="15"/>
      <c r="F3274" s="17"/>
    </row>
    <row r="3275" spans="4:6" x14ac:dyDescent="0.35">
      <c r="D3275" s="15"/>
      <c r="E3275" s="15"/>
      <c r="F3275" s="17"/>
    </row>
    <row r="3276" spans="4:6" x14ac:dyDescent="0.35">
      <c r="D3276" s="15"/>
      <c r="E3276" s="15"/>
      <c r="F3276" s="17"/>
    </row>
    <row r="3277" spans="4:6" x14ac:dyDescent="0.35">
      <c r="D3277" s="15"/>
      <c r="E3277" s="15"/>
      <c r="F3277" s="17"/>
    </row>
    <row r="3278" spans="4:6" x14ac:dyDescent="0.35">
      <c r="D3278" s="15"/>
      <c r="E3278" s="15"/>
      <c r="F3278" s="17"/>
    </row>
    <row r="3279" spans="4:6" x14ac:dyDescent="0.35">
      <c r="D3279" s="15"/>
      <c r="E3279" s="15"/>
      <c r="F3279" s="17"/>
    </row>
    <row r="3280" spans="4:6" x14ac:dyDescent="0.35">
      <c r="D3280" s="15"/>
      <c r="E3280" s="15"/>
      <c r="F3280" s="17"/>
    </row>
    <row r="3281" spans="4:6" x14ac:dyDescent="0.35">
      <c r="D3281" s="15"/>
      <c r="E3281" s="15"/>
      <c r="F3281" s="17"/>
    </row>
    <row r="3282" spans="4:6" x14ac:dyDescent="0.35">
      <c r="D3282" s="15"/>
      <c r="E3282" s="15"/>
      <c r="F3282" s="17"/>
    </row>
    <row r="3283" spans="4:6" x14ac:dyDescent="0.35">
      <c r="D3283" s="15"/>
      <c r="E3283" s="15"/>
      <c r="F3283" s="17"/>
    </row>
    <row r="3284" spans="4:6" x14ac:dyDescent="0.35">
      <c r="D3284" s="15"/>
      <c r="E3284" s="15"/>
      <c r="F3284" s="17"/>
    </row>
    <row r="3285" spans="4:6" x14ac:dyDescent="0.35">
      <c r="D3285" s="15"/>
      <c r="E3285" s="15"/>
      <c r="F3285" s="17"/>
    </row>
    <row r="3286" spans="4:6" x14ac:dyDescent="0.35">
      <c r="D3286" s="15"/>
      <c r="E3286" s="15"/>
      <c r="F3286" s="17"/>
    </row>
    <row r="3287" spans="4:6" x14ac:dyDescent="0.35">
      <c r="D3287" s="15"/>
      <c r="E3287" s="15"/>
      <c r="F3287" s="17"/>
    </row>
    <row r="3288" spans="4:6" x14ac:dyDescent="0.35">
      <c r="D3288" s="15"/>
      <c r="E3288" s="15"/>
      <c r="F3288" s="17"/>
    </row>
    <row r="3289" spans="4:6" x14ac:dyDescent="0.35">
      <c r="D3289" s="15"/>
      <c r="E3289" s="15"/>
      <c r="F3289" s="17"/>
    </row>
    <row r="3290" spans="4:6" x14ac:dyDescent="0.35">
      <c r="D3290" s="15"/>
      <c r="E3290" s="15"/>
      <c r="F3290" s="17"/>
    </row>
    <row r="3291" spans="4:6" x14ac:dyDescent="0.35">
      <c r="D3291" s="15"/>
      <c r="E3291" s="15"/>
      <c r="F3291" s="17"/>
    </row>
    <row r="3292" spans="4:6" x14ac:dyDescent="0.35">
      <c r="D3292" s="15"/>
      <c r="E3292" s="15"/>
      <c r="F3292" s="17"/>
    </row>
    <row r="3293" spans="4:6" x14ac:dyDescent="0.35">
      <c r="D3293" s="15"/>
      <c r="E3293" s="15"/>
      <c r="F3293" s="17"/>
    </row>
    <row r="3294" spans="4:6" x14ac:dyDescent="0.35">
      <c r="D3294" s="15"/>
      <c r="E3294" s="15"/>
      <c r="F3294" s="17"/>
    </row>
    <row r="3295" spans="4:6" x14ac:dyDescent="0.35">
      <c r="D3295" s="15"/>
      <c r="E3295" s="15"/>
      <c r="F3295" s="17"/>
    </row>
    <row r="3296" spans="4:6" x14ac:dyDescent="0.35">
      <c r="D3296" s="15"/>
      <c r="E3296" s="15"/>
      <c r="F3296" s="17"/>
    </row>
    <row r="3297" spans="4:6" x14ac:dyDescent="0.35">
      <c r="D3297" s="15"/>
      <c r="E3297" s="15"/>
      <c r="F3297" s="17"/>
    </row>
    <row r="3298" spans="4:6" x14ac:dyDescent="0.35">
      <c r="D3298" s="15"/>
      <c r="E3298" s="15"/>
      <c r="F3298" s="17"/>
    </row>
    <row r="3299" spans="4:6" x14ac:dyDescent="0.35">
      <c r="D3299" s="15"/>
      <c r="E3299" s="15"/>
      <c r="F3299" s="17"/>
    </row>
    <row r="3300" spans="4:6" x14ac:dyDescent="0.35">
      <c r="D3300" s="15"/>
      <c r="E3300" s="15"/>
      <c r="F3300" s="17"/>
    </row>
    <row r="3301" spans="4:6" x14ac:dyDescent="0.35">
      <c r="D3301" s="15"/>
      <c r="E3301" s="15"/>
      <c r="F3301" s="17"/>
    </row>
    <row r="3302" spans="4:6" x14ac:dyDescent="0.35">
      <c r="D3302" s="15"/>
      <c r="E3302" s="15"/>
      <c r="F3302" s="17"/>
    </row>
    <row r="3303" spans="4:6" x14ac:dyDescent="0.35">
      <c r="D3303" s="15"/>
      <c r="E3303" s="15"/>
      <c r="F3303" s="17"/>
    </row>
    <row r="3304" spans="4:6" x14ac:dyDescent="0.35">
      <c r="D3304" s="15"/>
      <c r="E3304" s="15"/>
      <c r="F3304" s="17"/>
    </row>
    <row r="3305" spans="4:6" x14ac:dyDescent="0.35">
      <c r="D3305" s="15"/>
      <c r="E3305" s="15"/>
      <c r="F3305" s="17"/>
    </row>
    <row r="3306" spans="4:6" x14ac:dyDescent="0.35">
      <c r="D3306" s="15"/>
      <c r="E3306" s="15"/>
      <c r="F3306" s="17"/>
    </row>
    <row r="3307" spans="4:6" x14ac:dyDescent="0.35">
      <c r="D3307" s="15"/>
      <c r="E3307" s="15"/>
      <c r="F3307" s="17"/>
    </row>
    <row r="3308" spans="4:6" x14ac:dyDescent="0.35">
      <c r="D3308" s="15"/>
      <c r="E3308" s="15"/>
      <c r="F3308" s="17"/>
    </row>
    <row r="3309" spans="4:6" x14ac:dyDescent="0.35">
      <c r="D3309" s="15"/>
      <c r="E3309" s="15"/>
      <c r="F3309" s="17"/>
    </row>
    <row r="3310" spans="4:6" x14ac:dyDescent="0.35">
      <c r="D3310" s="15"/>
      <c r="E3310" s="15"/>
      <c r="F3310" s="17"/>
    </row>
    <row r="3311" spans="4:6" x14ac:dyDescent="0.35">
      <c r="D3311" s="15"/>
      <c r="E3311" s="15"/>
      <c r="F3311" s="17"/>
    </row>
    <row r="3312" spans="4:6" x14ac:dyDescent="0.35">
      <c r="D3312" s="15"/>
      <c r="E3312" s="15"/>
      <c r="F3312" s="17"/>
    </row>
    <row r="3313" spans="4:6" x14ac:dyDescent="0.35">
      <c r="D3313" s="15"/>
      <c r="E3313" s="15"/>
      <c r="F3313" s="17"/>
    </row>
    <row r="3314" spans="4:6" x14ac:dyDescent="0.35">
      <c r="D3314" s="15"/>
      <c r="E3314" s="15"/>
      <c r="F3314" s="17"/>
    </row>
    <row r="3315" spans="4:6" x14ac:dyDescent="0.35">
      <c r="D3315" s="15"/>
      <c r="E3315" s="15"/>
      <c r="F3315" s="17"/>
    </row>
    <row r="3316" spans="4:6" x14ac:dyDescent="0.35">
      <c r="D3316" s="15"/>
      <c r="E3316" s="15"/>
      <c r="F3316" s="17"/>
    </row>
    <row r="3317" spans="4:6" x14ac:dyDescent="0.35">
      <c r="D3317" s="15"/>
      <c r="E3317" s="15"/>
      <c r="F3317" s="17"/>
    </row>
    <row r="3318" spans="4:6" x14ac:dyDescent="0.35">
      <c r="D3318" s="15"/>
      <c r="E3318" s="15"/>
      <c r="F3318" s="17"/>
    </row>
    <row r="3319" spans="4:6" x14ac:dyDescent="0.35">
      <c r="D3319" s="15"/>
      <c r="E3319" s="15"/>
      <c r="F3319" s="17"/>
    </row>
    <row r="3320" spans="4:6" x14ac:dyDescent="0.35">
      <c r="D3320" s="15"/>
      <c r="E3320" s="15"/>
      <c r="F3320" s="17"/>
    </row>
    <row r="3321" spans="4:6" x14ac:dyDescent="0.35">
      <c r="D3321" s="15"/>
      <c r="E3321" s="15"/>
      <c r="F3321" s="17"/>
    </row>
    <row r="3322" spans="4:6" x14ac:dyDescent="0.35">
      <c r="D3322" s="15"/>
      <c r="E3322" s="15"/>
      <c r="F3322" s="17"/>
    </row>
    <row r="3323" spans="4:6" x14ac:dyDescent="0.35">
      <c r="D3323" s="15"/>
      <c r="E3323" s="15"/>
      <c r="F3323" s="17"/>
    </row>
    <row r="3324" spans="4:6" x14ac:dyDescent="0.35">
      <c r="D3324" s="15"/>
      <c r="E3324" s="15"/>
      <c r="F3324" s="17"/>
    </row>
    <row r="3325" spans="4:6" x14ac:dyDescent="0.35">
      <c r="D3325" s="15"/>
      <c r="E3325" s="15"/>
      <c r="F3325" s="17"/>
    </row>
    <row r="3326" spans="4:6" x14ac:dyDescent="0.35">
      <c r="D3326" s="15"/>
      <c r="E3326" s="15"/>
      <c r="F3326" s="17"/>
    </row>
    <row r="3327" spans="4:6" x14ac:dyDescent="0.35">
      <c r="D3327" s="15"/>
      <c r="E3327" s="15"/>
      <c r="F3327" s="17"/>
    </row>
    <row r="3328" spans="4:6" x14ac:dyDescent="0.35">
      <c r="D3328" s="15"/>
      <c r="E3328" s="15"/>
      <c r="F3328" s="17"/>
    </row>
    <row r="3329" spans="4:6" x14ac:dyDescent="0.35">
      <c r="D3329" s="15"/>
      <c r="E3329" s="15"/>
      <c r="F3329" s="17"/>
    </row>
    <row r="3330" spans="4:6" x14ac:dyDescent="0.35">
      <c r="D3330" s="15"/>
      <c r="E3330" s="15"/>
      <c r="F3330" s="17"/>
    </row>
    <row r="3331" spans="4:6" x14ac:dyDescent="0.35">
      <c r="D3331" s="15"/>
      <c r="E3331" s="15"/>
      <c r="F3331" s="17"/>
    </row>
    <row r="3332" spans="4:6" x14ac:dyDescent="0.35">
      <c r="D3332" s="15"/>
      <c r="E3332" s="15"/>
      <c r="F3332" s="17"/>
    </row>
    <row r="3333" spans="4:6" x14ac:dyDescent="0.35">
      <c r="D3333" s="15"/>
      <c r="E3333" s="15"/>
      <c r="F3333" s="17"/>
    </row>
    <row r="3334" spans="4:6" x14ac:dyDescent="0.35">
      <c r="D3334" s="15"/>
      <c r="E3334" s="15"/>
      <c r="F3334" s="17"/>
    </row>
    <row r="3335" spans="4:6" x14ac:dyDescent="0.35">
      <c r="D3335" s="15"/>
      <c r="E3335" s="15"/>
      <c r="F3335" s="17"/>
    </row>
    <row r="3336" spans="4:6" x14ac:dyDescent="0.35">
      <c r="D3336" s="15"/>
      <c r="E3336" s="15"/>
      <c r="F3336" s="17"/>
    </row>
    <row r="3337" spans="4:6" x14ac:dyDescent="0.35">
      <c r="D3337" s="15"/>
      <c r="E3337" s="15"/>
      <c r="F3337" s="17"/>
    </row>
    <row r="3338" spans="4:6" x14ac:dyDescent="0.35">
      <c r="D3338" s="15"/>
      <c r="E3338" s="15"/>
      <c r="F3338" s="17"/>
    </row>
    <row r="3339" spans="4:6" x14ac:dyDescent="0.35">
      <c r="D3339" s="15"/>
      <c r="E3339" s="15"/>
      <c r="F3339" s="17"/>
    </row>
    <row r="3340" spans="4:6" x14ac:dyDescent="0.35">
      <c r="D3340" s="15"/>
      <c r="E3340" s="15"/>
      <c r="F3340" s="17"/>
    </row>
    <row r="3341" spans="4:6" x14ac:dyDescent="0.35">
      <c r="D3341" s="15"/>
      <c r="E3341" s="15"/>
      <c r="F3341" s="17"/>
    </row>
    <row r="3342" spans="4:6" x14ac:dyDescent="0.35">
      <c r="D3342" s="15"/>
      <c r="E3342" s="15"/>
      <c r="F3342" s="17"/>
    </row>
    <row r="3343" spans="4:6" x14ac:dyDescent="0.35">
      <c r="D3343" s="15"/>
      <c r="E3343" s="15"/>
      <c r="F3343" s="17"/>
    </row>
    <row r="3344" spans="4:6" x14ac:dyDescent="0.35">
      <c r="D3344" s="15"/>
      <c r="E3344" s="15"/>
      <c r="F3344" s="17"/>
    </row>
    <row r="3345" spans="4:6" x14ac:dyDescent="0.35">
      <c r="D3345" s="15"/>
      <c r="E3345" s="15"/>
      <c r="F3345" s="17"/>
    </row>
    <row r="3346" spans="4:6" x14ac:dyDescent="0.35">
      <c r="D3346" s="15"/>
      <c r="E3346" s="15"/>
      <c r="F3346" s="17"/>
    </row>
    <row r="3347" spans="4:6" x14ac:dyDescent="0.35">
      <c r="D3347" s="15"/>
      <c r="E3347" s="15"/>
      <c r="F3347" s="17"/>
    </row>
    <row r="3348" spans="4:6" x14ac:dyDescent="0.35">
      <c r="D3348" s="15"/>
      <c r="E3348" s="15"/>
      <c r="F3348" s="17"/>
    </row>
    <row r="3349" spans="4:6" x14ac:dyDescent="0.35">
      <c r="D3349" s="15"/>
      <c r="E3349" s="15"/>
      <c r="F3349" s="17"/>
    </row>
    <row r="3350" spans="4:6" x14ac:dyDescent="0.35">
      <c r="D3350" s="15"/>
      <c r="E3350" s="15"/>
      <c r="F3350" s="17"/>
    </row>
    <row r="3351" spans="4:6" x14ac:dyDescent="0.35">
      <c r="D3351" s="15"/>
      <c r="E3351" s="15"/>
      <c r="F3351" s="17"/>
    </row>
    <row r="3352" spans="4:6" x14ac:dyDescent="0.35">
      <c r="D3352" s="15"/>
      <c r="E3352" s="15"/>
      <c r="F3352" s="17"/>
    </row>
    <row r="3353" spans="4:6" x14ac:dyDescent="0.35">
      <c r="D3353" s="15"/>
      <c r="E3353" s="15"/>
      <c r="F3353" s="17"/>
    </row>
    <row r="3354" spans="4:6" x14ac:dyDescent="0.35">
      <c r="D3354" s="15"/>
      <c r="E3354" s="15"/>
      <c r="F3354" s="17"/>
    </row>
    <row r="3355" spans="4:6" x14ac:dyDescent="0.35">
      <c r="D3355" s="15"/>
      <c r="E3355" s="15"/>
      <c r="F3355" s="17"/>
    </row>
    <row r="3356" spans="4:6" x14ac:dyDescent="0.35">
      <c r="D3356" s="15"/>
      <c r="E3356" s="15"/>
      <c r="F3356" s="17"/>
    </row>
    <row r="3357" spans="4:6" x14ac:dyDescent="0.35">
      <c r="D3357" s="15"/>
      <c r="E3357" s="15"/>
      <c r="F3357" s="17"/>
    </row>
    <row r="3358" spans="4:6" x14ac:dyDescent="0.35">
      <c r="D3358" s="15"/>
      <c r="E3358" s="15"/>
      <c r="F3358" s="17"/>
    </row>
    <row r="3359" spans="4:6" x14ac:dyDescent="0.35">
      <c r="D3359" s="15"/>
      <c r="E3359" s="15"/>
      <c r="F3359" s="17"/>
    </row>
    <row r="3360" spans="4:6" x14ac:dyDescent="0.35">
      <c r="D3360" s="15"/>
      <c r="E3360" s="15"/>
      <c r="F3360" s="17"/>
    </row>
    <row r="3361" spans="4:6" x14ac:dyDescent="0.35">
      <c r="D3361" s="15"/>
      <c r="E3361" s="15"/>
      <c r="F3361" s="17"/>
    </row>
    <row r="3362" spans="4:6" x14ac:dyDescent="0.35">
      <c r="D3362" s="15"/>
      <c r="E3362" s="15"/>
      <c r="F3362" s="17"/>
    </row>
    <row r="3363" spans="4:6" x14ac:dyDescent="0.35">
      <c r="D3363" s="15"/>
      <c r="E3363" s="15"/>
      <c r="F3363" s="17"/>
    </row>
    <row r="3364" spans="4:6" x14ac:dyDescent="0.35">
      <c r="D3364" s="15"/>
      <c r="E3364" s="15"/>
      <c r="F3364" s="17"/>
    </row>
    <row r="3365" spans="4:6" x14ac:dyDescent="0.35">
      <c r="D3365" s="15"/>
      <c r="E3365" s="15"/>
      <c r="F3365" s="17"/>
    </row>
    <row r="3366" spans="4:6" x14ac:dyDescent="0.35">
      <c r="D3366" s="15"/>
      <c r="E3366" s="15"/>
      <c r="F3366" s="17"/>
    </row>
    <row r="3367" spans="4:6" x14ac:dyDescent="0.35">
      <c r="D3367" s="15"/>
      <c r="E3367" s="15"/>
      <c r="F3367" s="17"/>
    </row>
    <row r="3368" spans="4:6" x14ac:dyDescent="0.35">
      <c r="D3368" s="15"/>
      <c r="E3368" s="15"/>
      <c r="F3368" s="17"/>
    </row>
    <row r="3369" spans="4:6" x14ac:dyDescent="0.35">
      <c r="D3369" s="15"/>
      <c r="E3369" s="15"/>
      <c r="F3369" s="17"/>
    </row>
    <row r="3370" spans="4:6" x14ac:dyDescent="0.35">
      <c r="D3370" s="15"/>
      <c r="E3370" s="15"/>
      <c r="F3370" s="17"/>
    </row>
    <row r="3371" spans="4:6" x14ac:dyDescent="0.35">
      <c r="D3371" s="15"/>
      <c r="E3371" s="15"/>
      <c r="F3371" s="17"/>
    </row>
    <row r="3372" spans="4:6" x14ac:dyDescent="0.35">
      <c r="D3372" s="15"/>
      <c r="E3372" s="15"/>
      <c r="F3372" s="17"/>
    </row>
    <row r="3373" spans="4:6" x14ac:dyDescent="0.35">
      <c r="D3373" s="15"/>
      <c r="E3373" s="15"/>
      <c r="F3373" s="17"/>
    </row>
    <row r="3374" spans="4:6" x14ac:dyDescent="0.35">
      <c r="D3374" s="15"/>
      <c r="E3374" s="15"/>
      <c r="F3374" s="17"/>
    </row>
    <row r="3375" spans="4:6" x14ac:dyDescent="0.35">
      <c r="D3375" s="15"/>
      <c r="E3375" s="15"/>
      <c r="F3375" s="17"/>
    </row>
    <row r="3376" spans="4:6" x14ac:dyDescent="0.35">
      <c r="D3376" s="15"/>
      <c r="E3376" s="15"/>
      <c r="F3376" s="17"/>
    </row>
    <row r="3377" spans="4:6" x14ac:dyDescent="0.35">
      <c r="D3377" s="15"/>
      <c r="E3377" s="15"/>
      <c r="F3377" s="17"/>
    </row>
    <row r="3378" spans="4:6" x14ac:dyDescent="0.35">
      <c r="D3378" s="15"/>
      <c r="E3378" s="15"/>
      <c r="F3378" s="17"/>
    </row>
    <row r="3379" spans="4:6" x14ac:dyDescent="0.35">
      <c r="D3379" s="15"/>
      <c r="E3379" s="15"/>
      <c r="F3379" s="17"/>
    </row>
    <row r="3380" spans="4:6" x14ac:dyDescent="0.35">
      <c r="D3380" s="15"/>
      <c r="E3380" s="15"/>
      <c r="F3380" s="17"/>
    </row>
    <row r="3381" spans="4:6" x14ac:dyDescent="0.35">
      <c r="D3381" s="15"/>
      <c r="E3381" s="15"/>
      <c r="F3381" s="17"/>
    </row>
    <row r="3382" spans="4:6" x14ac:dyDescent="0.35">
      <c r="D3382" s="15"/>
      <c r="E3382" s="15"/>
      <c r="F3382" s="17"/>
    </row>
    <row r="3383" spans="4:6" x14ac:dyDescent="0.35">
      <c r="D3383" s="15"/>
      <c r="E3383" s="15"/>
      <c r="F3383" s="17"/>
    </row>
    <row r="3384" spans="4:6" x14ac:dyDescent="0.35">
      <c r="D3384" s="15"/>
      <c r="E3384" s="15"/>
      <c r="F3384" s="17"/>
    </row>
    <row r="3385" spans="4:6" x14ac:dyDescent="0.35">
      <c r="D3385" s="15"/>
      <c r="E3385" s="15"/>
      <c r="F3385" s="17"/>
    </row>
    <row r="3386" spans="4:6" x14ac:dyDescent="0.35">
      <c r="D3386" s="15"/>
      <c r="E3386" s="15"/>
      <c r="F3386" s="17"/>
    </row>
    <row r="3387" spans="4:6" x14ac:dyDescent="0.35">
      <c r="D3387" s="15"/>
      <c r="E3387" s="15"/>
      <c r="F3387" s="17"/>
    </row>
    <row r="3388" spans="4:6" x14ac:dyDescent="0.35">
      <c r="D3388" s="15"/>
      <c r="E3388" s="15"/>
      <c r="F3388" s="17"/>
    </row>
    <row r="3389" spans="4:6" x14ac:dyDescent="0.35">
      <c r="D3389" s="15"/>
      <c r="E3389" s="15"/>
      <c r="F3389" s="17"/>
    </row>
    <row r="3390" spans="4:6" x14ac:dyDescent="0.35">
      <c r="D3390" s="15"/>
      <c r="E3390" s="15"/>
      <c r="F3390" s="17"/>
    </row>
    <row r="3391" spans="4:6" x14ac:dyDescent="0.35">
      <c r="D3391" s="15"/>
      <c r="E3391" s="15"/>
      <c r="F3391" s="17"/>
    </row>
    <row r="3392" spans="4:6" x14ac:dyDescent="0.35">
      <c r="D3392" s="15"/>
      <c r="E3392" s="15"/>
      <c r="F3392" s="17"/>
    </row>
    <row r="3393" spans="4:6" x14ac:dyDescent="0.35">
      <c r="D3393" s="15"/>
      <c r="E3393" s="15"/>
      <c r="F3393" s="17"/>
    </row>
    <row r="3394" spans="4:6" x14ac:dyDescent="0.35">
      <c r="D3394" s="15"/>
      <c r="E3394" s="15"/>
      <c r="F3394" s="17"/>
    </row>
    <row r="3395" spans="4:6" x14ac:dyDescent="0.35">
      <c r="D3395" s="15"/>
      <c r="E3395" s="15"/>
      <c r="F3395" s="17"/>
    </row>
    <row r="3396" spans="4:6" x14ac:dyDescent="0.35">
      <c r="D3396" s="15"/>
      <c r="E3396" s="15"/>
      <c r="F3396" s="17"/>
    </row>
    <row r="3397" spans="4:6" x14ac:dyDescent="0.35">
      <c r="D3397" s="15"/>
      <c r="E3397" s="15"/>
      <c r="F3397" s="17"/>
    </row>
    <row r="3398" spans="4:6" x14ac:dyDescent="0.35">
      <c r="D3398" s="15"/>
      <c r="E3398" s="15"/>
      <c r="F3398" s="17"/>
    </row>
    <row r="3399" spans="4:6" x14ac:dyDescent="0.35">
      <c r="D3399" s="15"/>
      <c r="E3399" s="15"/>
      <c r="F3399" s="17"/>
    </row>
    <row r="3400" spans="4:6" x14ac:dyDescent="0.35">
      <c r="D3400" s="15"/>
      <c r="E3400" s="15"/>
      <c r="F3400" s="17"/>
    </row>
    <row r="3401" spans="4:6" x14ac:dyDescent="0.35">
      <c r="D3401" s="15"/>
      <c r="E3401" s="15"/>
      <c r="F3401" s="17"/>
    </row>
    <row r="3402" spans="4:6" x14ac:dyDescent="0.35">
      <c r="D3402" s="15"/>
      <c r="E3402" s="15"/>
      <c r="F3402" s="17"/>
    </row>
    <row r="3403" spans="4:6" x14ac:dyDescent="0.35">
      <c r="D3403" s="15"/>
      <c r="E3403" s="15"/>
      <c r="F3403" s="17"/>
    </row>
    <row r="3404" spans="4:6" x14ac:dyDescent="0.35">
      <c r="D3404" s="15"/>
      <c r="E3404" s="15"/>
      <c r="F3404" s="17"/>
    </row>
    <row r="3405" spans="4:6" x14ac:dyDescent="0.35">
      <c r="D3405" s="15"/>
      <c r="E3405" s="15"/>
      <c r="F3405" s="17"/>
    </row>
    <row r="3406" spans="4:6" x14ac:dyDescent="0.35">
      <c r="D3406" s="15"/>
      <c r="E3406" s="15"/>
      <c r="F3406" s="17"/>
    </row>
    <row r="3407" spans="4:6" x14ac:dyDescent="0.35">
      <c r="D3407" s="15"/>
      <c r="E3407" s="15"/>
      <c r="F3407" s="17"/>
    </row>
    <row r="3408" spans="4:6" x14ac:dyDescent="0.35">
      <c r="D3408" s="15"/>
      <c r="E3408" s="15"/>
      <c r="F3408" s="17"/>
    </row>
    <row r="3409" spans="4:6" x14ac:dyDescent="0.35">
      <c r="D3409" s="15"/>
      <c r="E3409" s="15"/>
      <c r="F3409" s="17"/>
    </row>
    <row r="3410" spans="4:6" x14ac:dyDescent="0.35">
      <c r="D3410" s="15"/>
      <c r="E3410" s="15"/>
      <c r="F3410" s="17"/>
    </row>
    <row r="3411" spans="4:6" x14ac:dyDescent="0.35">
      <c r="D3411" s="15"/>
      <c r="E3411" s="15"/>
      <c r="F3411" s="17"/>
    </row>
    <row r="3412" spans="4:6" x14ac:dyDescent="0.35">
      <c r="D3412" s="15"/>
      <c r="E3412" s="15"/>
      <c r="F3412" s="17"/>
    </row>
    <row r="3413" spans="4:6" x14ac:dyDescent="0.35">
      <c r="D3413" s="15"/>
      <c r="E3413" s="15"/>
      <c r="F3413" s="17"/>
    </row>
    <row r="3414" spans="4:6" x14ac:dyDescent="0.35">
      <c r="D3414" s="15"/>
      <c r="E3414" s="15"/>
      <c r="F3414" s="17"/>
    </row>
    <row r="3415" spans="4:6" x14ac:dyDescent="0.35">
      <c r="D3415" s="15"/>
      <c r="E3415" s="15"/>
      <c r="F3415" s="17"/>
    </row>
    <row r="3416" spans="4:6" x14ac:dyDescent="0.35">
      <c r="D3416" s="15"/>
      <c r="E3416" s="15"/>
      <c r="F3416" s="17"/>
    </row>
    <row r="3417" spans="4:6" x14ac:dyDescent="0.35">
      <c r="D3417" s="15"/>
      <c r="E3417" s="15"/>
      <c r="F3417" s="17"/>
    </row>
    <row r="3418" spans="4:6" x14ac:dyDescent="0.35">
      <c r="D3418" s="15"/>
      <c r="E3418" s="15"/>
      <c r="F3418" s="17"/>
    </row>
    <row r="3419" spans="4:6" x14ac:dyDescent="0.35">
      <c r="D3419" s="15"/>
      <c r="E3419" s="15"/>
      <c r="F3419" s="17"/>
    </row>
    <row r="3420" spans="4:6" x14ac:dyDescent="0.35">
      <c r="D3420" s="15"/>
      <c r="E3420" s="15"/>
      <c r="F3420" s="17"/>
    </row>
    <row r="3421" spans="4:6" x14ac:dyDescent="0.35">
      <c r="D3421" s="15"/>
      <c r="E3421" s="15"/>
      <c r="F3421" s="17"/>
    </row>
    <row r="3422" spans="4:6" x14ac:dyDescent="0.35">
      <c r="D3422" s="15"/>
      <c r="E3422" s="15"/>
      <c r="F3422" s="17"/>
    </row>
    <row r="3423" spans="4:6" x14ac:dyDescent="0.35">
      <c r="D3423" s="15"/>
      <c r="E3423" s="15"/>
      <c r="F3423" s="17"/>
    </row>
    <row r="3424" spans="4:6" x14ac:dyDescent="0.35">
      <c r="D3424" s="15"/>
      <c r="E3424" s="15"/>
      <c r="F3424" s="17"/>
    </row>
    <row r="3425" spans="4:6" x14ac:dyDescent="0.35">
      <c r="D3425" s="15"/>
      <c r="E3425" s="15"/>
      <c r="F3425" s="17"/>
    </row>
    <row r="3426" spans="4:6" x14ac:dyDescent="0.35">
      <c r="D3426" s="15"/>
      <c r="E3426" s="15"/>
      <c r="F3426" s="17"/>
    </row>
    <row r="3427" spans="4:6" x14ac:dyDescent="0.35">
      <c r="D3427" s="15"/>
      <c r="E3427" s="15"/>
      <c r="F3427" s="17"/>
    </row>
    <row r="3428" spans="4:6" x14ac:dyDescent="0.35">
      <c r="D3428" s="15"/>
      <c r="E3428" s="15"/>
      <c r="F3428" s="17"/>
    </row>
    <row r="3429" spans="4:6" x14ac:dyDescent="0.35">
      <c r="D3429" s="15"/>
      <c r="E3429" s="15"/>
      <c r="F3429" s="17"/>
    </row>
    <row r="3430" spans="4:6" x14ac:dyDescent="0.35">
      <c r="D3430" s="15"/>
      <c r="E3430" s="15"/>
      <c r="F3430" s="17"/>
    </row>
    <row r="3431" spans="4:6" x14ac:dyDescent="0.35">
      <c r="D3431" s="15"/>
      <c r="E3431" s="15"/>
      <c r="F3431" s="17"/>
    </row>
    <row r="3432" spans="4:6" x14ac:dyDescent="0.35">
      <c r="D3432" s="15"/>
      <c r="E3432" s="15"/>
      <c r="F3432" s="17"/>
    </row>
    <row r="3433" spans="4:6" x14ac:dyDescent="0.35">
      <c r="D3433" s="15"/>
      <c r="E3433" s="15"/>
      <c r="F3433" s="17"/>
    </row>
    <row r="3434" spans="4:6" x14ac:dyDescent="0.35">
      <c r="D3434" s="15"/>
      <c r="E3434" s="15"/>
      <c r="F3434" s="17"/>
    </row>
    <row r="3435" spans="4:6" x14ac:dyDescent="0.35">
      <c r="D3435" s="15"/>
      <c r="E3435" s="15"/>
      <c r="F3435" s="17"/>
    </row>
    <row r="3436" spans="4:6" x14ac:dyDescent="0.35">
      <c r="D3436" s="15"/>
      <c r="E3436" s="15"/>
      <c r="F3436" s="17"/>
    </row>
    <row r="3437" spans="4:6" x14ac:dyDescent="0.35">
      <c r="D3437" s="15"/>
      <c r="E3437" s="15"/>
      <c r="F3437" s="17"/>
    </row>
    <row r="3438" spans="4:6" x14ac:dyDescent="0.35">
      <c r="D3438" s="15"/>
      <c r="E3438" s="15"/>
      <c r="F3438" s="17"/>
    </row>
    <row r="3439" spans="4:6" x14ac:dyDescent="0.35">
      <c r="D3439" s="15"/>
      <c r="E3439" s="15"/>
      <c r="F3439" s="17"/>
    </row>
    <row r="3440" spans="4:6" x14ac:dyDescent="0.35">
      <c r="D3440" s="15"/>
      <c r="E3440" s="15"/>
      <c r="F3440" s="17"/>
    </row>
    <row r="3441" spans="4:6" x14ac:dyDescent="0.35">
      <c r="D3441" s="15"/>
      <c r="E3441" s="15"/>
      <c r="F3441" s="17"/>
    </row>
    <row r="3442" spans="4:6" x14ac:dyDescent="0.35">
      <c r="D3442" s="15"/>
      <c r="E3442" s="15"/>
      <c r="F3442" s="17"/>
    </row>
    <row r="3443" spans="4:6" x14ac:dyDescent="0.35">
      <c r="D3443" s="15"/>
      <c r="E3443" s="15"/>
      <c r="F3443" s="17"/>
    </row>
    <row r="3444" spans="4:6" x14ac:dyDescent="0.35">
      <c r="D3444" s="15"/>
      <c r="E3444" s="15"/>
      <c r="F3444" s="17"/>
    </row>
    <row r="3445" spans="4:6" x14ac:dyDescent="0.35">
      <c r="D3445" s="15"/>
      <c r="E3445" s="15"/>
      <c r="F3445" s="17"/>
    </row>
    <row r="3446" spans="4:6" x14ac:dyDescent="0.35">
      <c r="D3446" s="15"/>
      <c r="E3446" s="15"/>
      <c r="F3446" s="17"/>
    </row>
    <row r="3447" spans="4:6" x14ac:dyDescent="0.35">
      <c r="D3447" s="15"/>
      <c r="E3447" s="15"/>
      <c r="F3447" s="17"/>
    </row>
    <row r="3448" spans="4:6" x14ac:dyDescent="0.35">
      <c r="D3448" s="15"/>
      <c r="E3448" s="15"/>
      <c r="F3448" s="17"/>
    </row>
    <row r="3449" spans="4:6" x14ac:dyDescent="0.35">
      <c r="D3449" s="15"/>
      <c r="E3449" s="15"/>
      <c r="F3449" s="17"/>
    </row>
    <row r="3450" spans="4:6" x14ac:dyDescent="0.35">
      <c r="D3450" s="15"/>
      <c r="E3450" s="15"/>
      <c r="F3450" s="17"/>
    </row>
    <row r="3451" spans="4:6" x14ac:dyDescent="0.35">
      <c r="D3451" s="15"/>
      <c r="E3451" s="15"/>
      <c r="F3451" s="17"/>
    </row>
    <row r="3452" spans="4:6" x14ac:dyDescent="0.35">
      <c r="D3452" s="15"/>
      <c r="E3452" s="15"/>
      <c r="F3452" s="17"/>
    </row>
    <row r="3453" spans="4:6" x14ac:dyDescent="0.35">
      <c r="D3453" s="15"/>
      <c r="E3453" s="15"/>
      <c r="F3453" s="17"/>
    </row>
    <row r="3454" spans="4:6" x14ac:dyDescent="0.35">
      <c r="D3454" s="15"/>
      <c r="E3454" s="15"/>
      <c r="F3454" s="17"/>
    </row>
    <row r="3455" spans="4:6" x14ac:dyDescent="0.35">
      <c r="D3455" s="15"/>
      <c r="E3455" s="15"/>
      <c r="F3455" s="17"/>
    </row>
    <row r="3456" spans="4:6" x14ac:dyDescent="0.35">
      <c r="D3456" s="15"/>
      <c r="E3456" s="15"/>
      <c r="F3456" s="17"/>
    </row>
    <row r="3457" spans="4:6" x14ac:dyDescent="0.35">
      <c r="D3457" s="15"/>
      <c r="E3457" s="15"/>
      <c r="F3457" s="17"/>
    </row>
    <row r="3458" spans="4:6" x14ac:dyDescent="0.35">
      <c r="D3458" s="15"/>
      <c r="E3458" s="15"/>
      <c r="F3458" s="17"/>
    </row>
    <row r="3459" spans="4:6" x14ac:dyDescent="0.35">
      <c r="D3459" s="15"/>
      <c r="E3459" s="15"/>
      <c r="F3459" s="17"/>
    </row>
    <row r="3460" spans="4:6" x14ac:dyDescent="0.35">
      <c r="D3460" s="15"/>
      <c r="E3460" s="15"/>
      <c r="F3460" s="17"/>
    </row>
    <row r="3461" spans="4:6" x14ac:dyDescent="0.35">
      <c r="D3461" s="15"/>
      <c r="E3461" s="15"/>
      <c r="F3461" s="17"/>
    </row>
    <row r="3462" spans="4:6" x14ac:dyDescent="0.35">
      <c r="D3462" s="15"/>
      <c r="E3462" s="15"/>
      <c r="F3462" s="17"/>
    </row>
    <row r="3463" spans="4:6" x14ac:dyDescent="0.35">
      <c r="D3463" s="15"/>
      <c r="E3463" s="15"/>
      <c r="F3463" s="17"/>
    </row>
    <row r="3464" spans="4:6" x14ac:dyDescent="0.35">
      <c r="D3464" s="15"/>
      <c r="E3464" s="15"/>
      <c r="F3464" s="17"/>
    </row>
    <row r="3465" spans="4:6" x14ac:dyDescent="0.35">
      <c r="D3465" s="15"/>
      <c r="E3465" s="15"/>
      <c r="F3465" s="17"/>
    </row>
    <row r="3466" spans="4:6" x14ac:dyDescent="0.35">
      <c r="D3466" s="15"/>
      <c r="E3466" s="15"/>
      <c r="F3466" s="17"/>
    </row>
    <row r="3467" spans="4:6" x14ac:dyDescent="0.35">
      <c r="D3467" s="15"/>
      <c r="E3467" s="15"/>
      <c r="F3467" s="17"/>
    </row>
    <row r="3468" spans="4:6" x14ac:dyDescent="0.35">
      <c r="D3468" s="15"/>
      <c r="E3468" s="15"/>
      <c r="F3468" s="17"/>
    </row>
    <row r="3469" spans="4:6" x14ac:dyDescent="0.35">
      <c r="D3469" s="15"/>
      <c r="E3469" s="15"/>
      <c r="F3469" s="17"/>
    </row>
    <row r="3470" spans="4:6" x14ac:dyDescent="0.35">
      <c r="D3470" s="15"/>
      <c r="E3470" s="15"/>
      <c r="F3470" s="17"/>
    </row>
    <row r="3471" spans="4:6" x14ac:dyDescent="0.35">
      <c r="D3471" s="15"/>
      <c r="E3471" s="15"/>
      <c r="F3471" s="17"/>
    </row>
    <row r="3472" spans="4:6" x14ac:dyDescent="0.35">
      <c r="D3472" s="15"/>
      <c r="E3472" s="15"/>
      <c r="F3472" s="17"/>
    </row>
    <row r="3473" spans="4:6" x14ac:dyDescent="0.35">
      <c r="D3473" s="15"/>
      <c r="E3473" s="15"/>
      <c r="F3473" s="17"/>
    </row>
    <row r="3474" spans="4:6" x14ac:dyDescent="0.35">
      <c r="D3474" s="15"/>
      <c r="E3474" s="15"/>
      <c r="F3474" s="17"/>
    </row>
    <row r="3475" spans="4:6" x14ac:dyDescent="0.35">
      <c r="D3475" s="15"/>
      <c r="E3475" s="15"/>
      <c r="F3475" s="17"/>
    </row>
    <row r="3476" spans="4:6" x14ac:dyDescent="0.35">
      <c r="D3476" s="15"/>
      <c r="E3476" s="15"/>
      <c r="F3476" s="17"/>
    </row>
    <row r="3477" spans="4:6" x14ac:dyDescent="0.35">
      <c r="D3477" s="15"/>
      <c r="E3477" s="15"/>
      <c r="F3477" s="17"/>
    </row>
    <row r="3478" spans="4:6" x14ac:dyDescent="0.35">
      <c r="D3478" s="15"/>
      <c r="E3478" s="15"/>
      <c r="F3478" s="17"/>
    </row>
    <row r="3479" spans="4:6" x14ac:dyDescent="0.35">
      <c r="D3479" s="15"/>
      <c r="E3479" s="15"/>
      <c r="F3479" s="17"/>
    </row>
    <row r="3480" spans="4:6" x14ac:dyDescent="0.35">
      <c r="D3480" s="15"/>
      <c r="E3480" s="15"/>
      <c r="F3480" s="17"/>
    </row>
    <row r="3481" spans="4:6" x14ac:dyDescent="0.35">
      <c r="D3481" s="15"/>
      <c r="E3481" s="15"/>
      <c r="F3481" s="17"/>
    </row>
    <row r="3482" spans="4:6" x14ac:dyDescent="0.35">
      <c r="D3482" s="15"/>
      <c r="E3482" s="15"/>
      <c r="F3482" s="17"/>
    </row>
    <row r="3483" spans="4:6" x14ac:dyDescent="0.35">
      <c r="D3483" s="15"/>
      <c r="E3483" s="15"/>
      <c r="F3483" s="17"/>
    </row>
    <row r="3484" spans="4:6" x14ac:dyDescent="0.35">
      <c r="D3484" s="15"/>
      <c r="E3484" s="15"/>
      <c r="F3484" s="17"/>
    </row>
    <row r="3485" spans="4:6" x14ac:dyDescent="0.35">
      <c r="D3485" s="15"/>
      <c r="E3485" s="15"/>
      <c r="F3485" s="17"/>
    </row>
    <row r="3486" spans="4:6" x14ac:dyDescent="0.35">
      <c r="D3486" s="15"/>
      <c r="E3486" s="15"/>
      <c r="F3486" s="17"/>
    </row>
    <row r="3487" spans="4:6" x14ac:dyDescent="0.35">
      <c r="D3487" s="15"/>
      <c r="E3487" s="15"/>
      <c r="F3487" s="17"/>
    </row>
    <row r="3488" spans="4:6" x14ac:dyDescent="0.35">
      <c r="D3488" s="15"/>
      <c r="E3488" s="15"/>
      <c r="F3488" s="17"/>
    </row>
    <row r="3489" spans="4:6" x14ac:dyDescent="0.35">
      <c r="D3489" s="15"/>
      <c r="E3489" s="15"/>
      <c r="F3489" s="17"/>
    </row>
    <row r="3490" spans="4:6" x14ac:dyDescent="0.35">
      <c r="D3490" s="15"/>
      <c r="E3490" s="15"/>
      <c r="F3490" s="17"/>
    </row>
    <row r="3491" spans="4:6" x14ac:dyDescent="0.35">
      <c r="D3491" s="15"/>
      <c r="E3491" s="15"/>
      <c r="F3491" s="17"/>
    </row>
    <row r="3492" spans="4:6" x14ac:dyDescent="0.35">
      <c r="D3492" s="15"/>
      <c r="E3492" s="15"/>
      <c r="F3492" s="17"/>
    </row>
    <row r="3493" spans="4:6" x14ac:dyDescent="0.35">
      <c r="D3493" s="15"/>
      <c r="E3493" s="15"/>
      <c r="F3493" s="17"/>
    </row>
    <row r="3494" spans="4:6" x14ac:dyDescent="0.35">
      <c r="D3494" s="15"/>
      <c r="E3494" s="15"/>
      <c r="F3494" s="17"/>
    </row>
    <row r="3495" spans="4:6" x14ac:dyDescent="0.35">
      <c r="D3495" s="15"/>
      <c r="E3495" s="15"/>
      <c r="F3495" s="17"/>
    </row>
    <row r="3496" spans="4:6" x14ac:dyDescent="0.35">
      <c r="D3496" s="15"/>
      <c r="E3496" s="15"/>
      <c r="F3496" s="17"/>
    </row>
    <row r="3497" spans="4:6" x14ac:dyDescent="0.35">
      <c r="D3497" s="15"/>
      <c r="E3497" s="15"/>
      <c r="F3497" s="17"/>
    </row>
    <row r="3498" spans="4:6" x14ac:dyDescent="0.35">
      <c r="D3498" s="15"/>
      <c r="E3498" s="15"/>
      <c r="F3498" s="17"/>
    </row>
    <row r="3499" spans="4:6" x14ac:dyDescent="0.35">
      <c r="D3499" s="15"/>
      <c r="E3499" s="15"/>
      <c r="F3499" s="17"/>
    </row>
    <row r="3500" spans="4:6" x14ac:dyDescent="0.35">
      <c r="D3500" s="15"/>
      <c r="E3500" s="15"/>
      <c r="F3500" s="17"/>
    </row>
    <row r="3501" spans="4:6" x14ac:dyDescent="0.35">
      <c r="D3501" s="15"/>
      <c r="E3501" s="15"/>
      <c r="F3501" s="17"/>
    </row>
    <row r="3502" spans="4:6" x14ac:dyDescent="0.35">
      <c r="D3502" s="15"/>
      <c r="E3502" s="15"/>
      <c r="F3502" s="17"/>
    </row>
    <row r="3503" spans="4:6" x14ac:dyDescent="0.35">
      <c r="D3503" s="15"/>
      <c r="E3503" s="15"/>
      <c r="F3503" s="17"/>
    </row>
    <row r="3504" spans="4:6" x14ac:dyDescent="0.35">
      <c r="D3504" s="15"/>
      <c r="E3504" s="15"/>
      <c r="F3504" s="17"/>
    </row>
    <row r="3505" spans="4:6" x14ac:dyDescent="0.35">
      <c r="D3505" s="15"/>
      <c r="E3505" s="15"/>
      <c r="F3505" s="17"/>
    </row>
    <row r="3506" spans="4:6" x14ac:dyDescent="0.35">
      <c r="D3506" s="15"/>
      <c r="E3506" s="15"/>
      <c r="F3506" s="17"/>
    </row>
    <row r="3507" spans="4:6" x14ac:dyDescent="0.35">
      <c r="D3507" s="15"/>
      <c r="E3507" s="15"/>
      <c r="F3507" s="17"/>
    </row>
    <row r="3508" spans="4:6" x14ac:dyDescent="0.35">
      <c r="D3508" s="15"/>
      <c r="E3508" s="15"/>
      <c r="F3508" s="17"/>
    </row>
    <row r="3509" spans="4:6" x14ac:dyDescent="0.35">
      <c r="D3509" s="15"/>
      <c r="E3509" s="15"/>
      <c r="F3509" s="17"/>
    </row>
    <row r="3510" spans="4:6" x14ac:dyDescent="0.35">
      <c r="D3510" s="15"/>
      <c r="E3510" s="15"/>
      <c r="F3510" s="17"/>
    </row>
    <row r="3511" spans="4:6" x14ac:dyDescent="0.35">
      <c r="D3511" s="15"/>
      <c r="E3511" s="15"/>
      <c r="F3511" s="17"/>
    </row>
    <row r="3512" spans="4:6" x14ac:dyDescent="0.35">
      <c r="D3512" s="15"/>
      <c r="E3512" s="15"/>
      <c r="F3512" s="17"/>
    </row>
    <row r="3513" spans="4:6" x14ac:dyDescent="0.35">
      <c r="D3513" s="15"/>
      <c r="E3513" s="15"/>
      <c r="F3513" s="17"/>
    </row>
    <row r="3514" spans="4:6" x14ac:dyDescent="0.35">
      <c r="D3514" s="15"/>
      <c r="E3514" s="15"/>
      <c r="F3514" s="17"/>
    </row>
    <row r="3515" spans="4:6" x14ac:dyDescent="0.35">
      <c r="D3515" s="15"/>
      <c r="E3515" s="15"/>
      <c r="F3515" s="17"/>
    </row>
    <row r="3516" spans="4:6" x14ac:dyDescent="0.35">
      <c r="D3516" s="15"/>
      <c r="E3516" s="15"/>
      <c r="F3516" s="17"/>
    </row>
    <row r="3517" spans="4:6" x14ac:dyDescent="0.35">
      <c r="D3517" s="15"/>
      <c r="E3517" s="15"/>
      <c r="F3517" s="17"/>
    </row>
    <row r="3518" spans="4:6" x14ac:dyDescent="0.35">
      <c r="D3518" s="15"/>
      <c r="E3518" s="15"/>
      <c r="F3518" s="17"/>
    </row>
    <row r="3519" spans="4:6" x14ac:dyDescent="0.35">
      <c r="D3519" s="15"/>
      <c r="E3519" s="15"/>
      <c r="F3519" s="17"/>
    </row>
    <row r="3520" spans="4:6" x14ac:dyDescent="0.35">
      <c r="D3520" s="15"/>
      <c r="E3520" s="15"/>
      <c r="F3520" s="17"/>
    </row>
    <row r="3521" spans="4:6" x14ac:dyDescent="0.35">
      <c r="D3521" s="15"/>
      <c r="E3521" s="15"/>
      <c r="F3521" s="17"/>
    </row>
    <row r="3522" spans="4:6" x14ac:dyDescent="0.35">
      <c r="D3522" s="15"/>
      <c r="E3522" s="15"/>
      <c r="F3522" s="17"/>
    </row>
    <row r="3523" spans="4:6" x14ac:dyDescent="0.35">
      <c r="D3523" s="15"/>
      <c r="E3523" s="15"/>
      <c r="F3523" s="17"/>
    </row>
    <row r="3524" spans="4:6" x14ac:dyDescent="0.35">
      <c r="D3524" s="15"/>
      <c r="E3524" s="15"/>
      <c r="F3524" s="17"/>
    </row>
    <row r="3525" spans="4:6" x14ac:dyDescent="0.35">
      <c r="D3525" s="15"/>
      <c r="E3525" s="15"/>
      <c r="F3525" s="17"/>
    </row>
    <row r="3526" spans="4:6" x14ac:dyDescent="0.35">
      <c r="D3526" s="15"/>
      <c r="E3526" s="15"/>
      <c r="F3526" s="17"/>
    </row>
    <row r="3527" spans="4:6" x14ac:dyDescent="0.35">
      <c r="D3527" s="15"/>
      <c r="E3527" s="15"/>
      <c r="F3527" s="17"/>
    </row>
    <row r="3528" spans="4:6" x14ac:dyDescent="0.35">
      <c r="D3528" s="15"/>
      <c r="E3528" s="15"/>
      <c r="F3528" s="17"/>
    </row>
    <row r="3529" spans="4:6" x14ac:dyDescent="0.35">
      <c r="D3529" s="15"/>
      <c r="E3529" s="15"/>
      <c r="F3529" s="17"/>
    </row>
    <row r="3530" spans="4:6" x14ac:dyDescent="0.35">
      <c r="D3530" s="15"/>
      <c r="E3530" s="15"/>
      <c r="F3530" s="17"/>
    </row>
    <row r="3531" spans="4:6" x14ac:dyDescent="0.35">
      <c r="D3531" s="15"/>
      <c r="E3531" s="15"/>
      <c r="F3531" s="17"/>
    </row>
    <row r="3532" spans="4:6" x14ac:dyDescent="0.35">
      <c r="D3532" s="15"/>
      <c r="E3532" s="15"/>
      <c r="F3532" s="17"/>
    </row>
    <row r="3533" spans="4:6" x14ac:dyDescent="0.35">
      <c r="D3533" s="15"/>
      <c r="E3533" s="15"/>
      <c r="F3533" s="17"/>
    </row>
    <row r="3534" spans="4:6" x14ac:dyDescent="0.35">
      <c r="D3534" s="15"/>
      <c r="E3534" s="15"/>
      <c r="F3534" s="17"/>
    </row>
    <row r="3535" spans="4:6" x14ac:dyDescent="0.35">
      <c r="D3535" s="15"/>
      <c r="E3535" s="15"/>
      <c r="F3535" s="17"/>
    </row>
    <row r="3536" spans="4:6" x14ac:dyDescent="0.35">
      <c r="D3536" s="15"/>
      <c r="E3536" s="15"/>
      <c r="F3536" s="17"/>
    </row>
    <row r="3537" spans="4:6" x14ac:dyDescent="0.35">
      <c r="D3537" s="15"/>
      <c r="E3537" s="15"/>
      <c r="F3537" s="17"/>
    </row>
    <row r="3538" spans="4:6" x14ac:dyDescent="0.35">
      <c r="D3538" s="15"/>
      <c r="E3538" s="15"/>
      <c r="F3538" s="17"/>
    </row>
    <row r="3539" spans="4:6" x14ac:dyDescent="0.35">
      <c r="D3539" s="15"/>
      <c r="E3539" s="15"/>
      <c r="F3539" s="17"/>
    </row>
    <row r="3540" spans="4:6" x14ac:dyDescent="0.35">
      <c r="D3540" s="15"/>
      <c r="E3540" s="15"/>
      <c r="F3540" s="17"/>
    </row>
    <row r="3541" spans="4:6" x14ac:dyDescent="0.35">
      <c r="D3541" s="15"/>
      <c r="E3541" s="15"/>
      <c r="F3541" s="17"/>
    </row>
    <row r="3542" spans="4:6" x14ac:dyDescent="0.35">
      <c r="D3542" s="15"/>
      <c r="E3542" s="15"/>
      <c r="F3542" s="17"/>
    </row>
    <row r="3543" spans="4:6" x14ac:dyDescent="0.35">
      <c r="D3543" s="15"/>
      <c r="E3543" s="15"/>
      <c r="F3543" s="17"/>
    </row>
    <row r="3544" spans="4:6" x14ac:dyDescent="0.35">
      <c r="D3544" s="15"/>
      <c r="E3544" s="15"/>
      <c r="F3544" s="17"/>
    </row>
    <row r="3545" spans="4:6" x14ac:dyDescent="0.35">
      <c r="D3545" s="15"/>
      <c r="E3545" s="15"/>
      <c r="F3545" s="17"/>
    </row>
    <row r="3546" spans="4:6" x14ac:dyDescent="0.35">
      <c r="D3546" s="15"/>
      <c r="E3546" s="15"/>
      <c r="F3546" s="17"/>
    </row>
    <row r="3547" spans="4:6" x14ac:dyDescent="0.35">
      <c r="D3547" s="15"/>
      <c r="E3547" s="15"/>
      <c r="F3547" s="17"/>
    </row>
    <row r="3548" spans="4:6" x14ac:dyDescent="0.35">
      <c r="D3548" s="15"/>
      <c r="E3548" s="15"/>
      <c r="F3548" s="17"/>
    </row>
    <row r="3549" spans="4:6" x14ac:dyDescent="0.35">
      <c r="D3549" s="15"/>
      <c r="E3549" s="15"/>
      <c r="F3549" s="17"/>
    </row>
    <row r="3550" spans="4:6" x14ac:dyDescent="0.35">
      <c r="D3550" s="15"/>
      <c r="E3550" s="15"/>
      <c r="F3550" s="17"/>
    </row>
    <row r="3551" spans="4:6" x14ac:dyDescent="0.35">
      <c r="D3551" s="15"/>
      <c r="E3551" s="15"/>
      <c r="F3551" s="17"/>
    </row>
    <row r="3552" spans="4:6" x14ac:dyDescent="0.35">
      <c r="D3552" s="15"/>
      <c r="E3552" s="15"/>
      <c r="F3552" s="17"/>
    </row>
    <row r="3553" spans="4:6" x14ac:dyDescent="0.35">
      <c r="D3553" s="15"/>
      <c r="E3553" s="15"/>
      <c r="F3553" s="17"/>
    </row>
    <row r="3554" spans="4:6" x14ac:dyDescent="0.35">
      <c r="D3554" s="15"/>
      <c r="E3554" s="15"/>
      <c r="F3554" s="17"/>
    </row>
    <row r="3555" spans="4:6" x14ac:dyDescent="0.35">
      <c r="D3555" s="15"/>
      <c r="E3555" s="15"/>
      <c r="F3555" s="17"/>
    </row>
    <row r="3556" spans="4:6" x14ac:dyDescent="0.35">
      <c r="D3556" s="15"/>
      <c r="E3556" s="15"/>
      <c r="F3556" s="17"/>
    </row>
    <row r="3557" spans="4:6" x14ac:dyDescent="0.35">
      <c r="D3557" s="15"/>
      <c r="E3557" s="15"/>
      <c r="F3557" s="17"/>
    </row>
    <row r="3558" spans="4:6" x14ac:dyDescent="0.35">
      <c r="D3558" s="15"/>
      <c r="E3558" s="15"/>
      <c r="F3558" s="17"/>
    </row>
    <row r="3559" spans="4:6" x14ac:dyDescent="0.35">
      <c r="D3559" s="15"/>
      <c r="E3559" s="15"/>
      <c r="F3559" s="17"/>
    </row>
    <row r="3560" spans="4:6" x14ac:dyDescent="0.35">
      <c r="D3560" s="15"/>
      <c r="E3560" s="15"/>
      <c r="F3560" s="17"/>
    </row>
    <row r="3561" spans="4:6" x14ac:dyDescent="0.35">
      <c r="D3561" s="15"/>
      <c r="E3561" s="15"/>
      <c r="F3561" s="17"/>
    </row>
    <row r="3562" spans="4:6" x14ac:dyDescent="0.35">
      <c r="D3562" s="15"/>
      <c r="E3562" s="15"/>
      <c r="F3562" s="17"/>
    </row>
    <row r="3563" spans="4:6" x14ac:dyDescent="0.35">
      <c r="D3563" s="15"/>
      <c r="E3563" s="15"/>
      <c r="F3563" s="17"/>
    </row>
    <row r="3564" spans="4:6" x14ac:dyDescent="0.35">
      <c r="D3564" s="15"/>
      <c r="E3564" s="15"/>
      <c r="F3564" s="17"/>
    </row>
    <row r="3565" spans="4:6" x14ac:dyDescent="0.35">
      <c r="D3565" s="15"/>
      <c r="E3565" s="15"/>
      <c r="F3565" s="17"/>
    </row>
    <row r="3566" spans="4:6" x14ac:dyDescent="0.35">
      <c r="D3566" s="15"/>
      <c r="E3566" s="15"/>
      <c r="F3566" s="17"/>
    </row>
    <row r="3567" spans="4:6" x14ac:dyDescent="0.35">
      <c r="D3567" s="15"/>
      <c r="E3567" s="15"/>
      <c r="F3567" s="17"/>
    </row>
    <row r="3568" spans="4:6" x14ac:dyDescent="0.35">
      <c r="D3568" s="15"/>
      <c r="E3568" s="15"/>
      <c r="F3568" s="17"/>
    </row>
    <row r="3569" spans="4:6" x14ac:dyDescent="0.35">
      <c r="D3569" s="15"/>
      <c r="E3569" s="15"/>
      <c r="F3569" s="17"/>
    </row>
    <row r="3570" spans="4:6" x14ac:dyDescent="0.35">
      <c r="D3570" s="15"/>
      <c r="E3570" s="15"/>
      <c r="F3570" s="17"/>
    </row>
    <row r="3571" spans="4:6" x14ac:dyDescent="0.35">
      <c r="D3571" s="15"/>
      <c r="E3571" s="15"/>
      <c r="F3571" s="17"/>
    </row>
    <row r="3572" spans="4:6" x14ac:dyDescent="0.35">
      <c r="D3572" s="15"/>
      <c r="E3572" s="15"/>
      <c r="F3572" s="17"/>
    </row>
    <row r="3573" spans="4:6" x14ac:dyDescent="0.35">
      <c r="D3573" s="15"/>
      <c r="E3573" s="15"/>
      <c r="F3573" s="17"/>
    </row>
    <row r="3574" spans="4:6" x14ac:dyDescent="0.35">
      <c r="D3574" s="15"/>
      <c r="E3574" s="15"/>
      <c r="F3574" s="17"/>
    </row>
    <row r="3575" spans="4:6" x14ac:dyDescent="0.35">
      <c r="D3575" s="15"/>
      <c r="E3575" s="15"/>
      <c r="F3575" s="17"/>
    </row>
    <row r="3576" spans="4:6" x14ac:dyDescent="0.35">
      <c r="D3576" s="15"/>
      <c r="E3576" s="15"/>
      <c r="F3576" s="17"/>
    </row>
    <row r="3577" spans="4:6" x14ac:dyDescent="0.35">
      <c r="D3577" s="15"/>
      <c r="E3577" s="15"/>
      <c r="F3577" s="17"/>
    </row>
    <row r="3578" spans="4:6" x14ac:dyDescent="0.35">
      <c r="D3578" s="15"/>
      <c r="E3578" s="15"/>
      <c r="F3578" s="17"/>
    </row>
    <row r="3579" spans="4:6" x14ac:dyDescent="0.35">
      <c r="D3579" s="15"/>
      <c r="E3579" s="15"/>
      <c r="F3579" s="17"/>
    </row>
    <row r="3580" spans="4:6" x14ac:dyDescent="0.35">
      <c r="D3580" s="15"/>
      <c r="E3580" s="15"/>
      <c r="F3580" s="17"/>
    </row>
    <row r="3581" spans="4:6" x14ac:dyDescent="0.35">
      <c r="D3581" s="15"/>
      <c r="E3581" s="15"/>
      <c r="F3581" s="17"/>
    </row>
    <row r="3582" spans="4:6" x14ac:dyDescent="0.35">
      <c r="D3582" s="15"/>
      <c r="E3582" s="15"/>
      <c r="F3582" s="17"/>
    </row>
    <row r="3583" spans="4:6" x14ac:dyDescent="0.35">
      <c r="D3583" s="15"/>
      <c r="E3583" s="15"/>
      <c r="F3583" s="17"/>
    </row>
    <row r="3584" spans="4:6" x14ac:dyDescent="0.35">
      <c r="D3584" s="15"/>
      <c r="E3584" s="15"/>
      <c r="F3584" s="17"/>
    </row>
    <row r="3585" spans="4:6" x14ac:dyDescent="0.35">
      <c r="D3585" s="15"/>
      <c r="E3585" s="15"/>
      <c r="F3585" s="17"/>
    </row>
    <row r="3586" spans="4:6" x14ac:dyDescent="0.35">
      <c r="D3586" s="15"/>
      <c r="E3586" s="15"/>
      <c r="F3586" s="17"/>
    </row>
    <row r="3587" spans="4:6" x14ac:dyDescent="0.35">
      <c r="D3587" s="15"/>
      <c r="E3587" s="15"/>
      <c r="F3587" s="17"/>
    </row>
    <row r="3588" spans="4:6" x14ac:dyDescent="0.35">
      <c r="D3588" s="15"/>
      <c r="E3588" s="15"/>
      <c r="F3588" s="17"/>
    </row>
    <row r="3589" spans="4:6" x14ac:dyDescent="0.35">
      <c r="D3589" s="15"/>
      <c r="E3589" s="15"/>
      <c r="F3589" s="17"/>
    </row>
    <row r="3590" spans="4:6" x14ac:dyDescent="0.35">
      <c r="D3590" s="15"/>
      <c r="E3590" s="15"/>
      <c r="F3590" s="17"/>
    </row>
    <row r="3591" spans="4:6" x14ac:dyDescent="0.35">
      <c r="D3591" s="15"/>
      <c r="E3591" s="15"/>
      <c r="F3591" s="17"/>
    </row>
    <row r="3592" spans="4:6" x14ac:dyDescent="0.35">
      <c r="D3592" s="15"/>
      <c r="E3592" s="15"/>
      <c r="F3592" s="17"/>
    </row>
    <row r="3593" spans="4:6" x14ac:dyDescent="0.35">
      <c r="D3593" s="15"/>
      <c r="E3593" s="15"/>
      <c r="F3593" s="17"/>
    </row>
    <row r="3594" spans="4:6" x14ac:dyDescent="0.35">
      <c r="D3594" s="15"/>
      <c r="E3594" s="15"/>
      <c r="F3594" s="17"/>
    </row>
    <row r="3595" spans="4:6" x14ac:dyDescent="0.35">
      <c r="D3595" s="15"/>
      <c r="E3595" s="15"/>
      <c r="F3595" s="17"/>
    </row>
    <row r="3596" spans="4:6" x14ac:dyDescent="0.35">
      <c r="D3596" s="15"/>
      <c r="E3596" s="15"/>
      <c r="F3596" s="17"/>
    </row>
    <row r="3597" spans="4:6" x14ac:dyDescent="0.35">
      <c r="D3597" s="15"/>
      <c r="E3597" s="15"/>
      <c r="F3597" s="17"/>
    </row>
    <row r="3598" spans="4:6" x14ac:dyDescent="0.35">
      <c r="D3598" s="15"/>
      <c r="E3598" s="15"/>
      <c r="F3598" s="17"/>
    </row>
    <row r="3599" spans="4:6" x14ac:dyDescent="0.35">
      <c r="D3599" s="15"/>
      <c r="E3599" s="15"/>
      <c r="F3599" s="17"/>
    </row>
    <row r="3600" spans="4:6" x14ac:dyDescent="0.35">
      <c r="D3600" s="15"/>
      <c r="E3600" s="15"/>
      <c r="F3600" s="17"/>
    </row>
    <row r="3601" spans="4:6" x14ac:dyDescent="0.35">
      <c r="D3601" s="15"/>
      <c r="E3601" s="15"/>
      <c r="F3601" s="17"/>
    </row>
    <row r="3602" spans="4:6" x14ac:dyDescent="0.35">
      <c r="D3602" s="15"/>
      <c r="E3602" s="15"/>
      <c r="F3602" s="17"/>
    </row>
    <row r="3603" spans="4:6" x14ac:dyDescent="0.35">
      <c r="D3603" s="15"/>
      <c r="E3603" s="15"/>
      <c r="F3603" s="17"/>
    </row>
    <row r="3604" spans="4:6" x14ac:dyDescent="0.35">
      <c r="D3604" s="15"/>
      <c r="E3604" s="15"/>
      <c r="F3604" s="17"/>
    </row>
    <row r="3605" spans="4:6" x14ac:dyDescent="0.35">
      <c r="D3605" s="15"/>
      <c r="E3605" s="15"/>
      <c r="F3605" s="17"/>
    </row>
    <row r="3606" spans="4:6" x14ac:dyDescent="0.35">
      <c r="D3606" s="15"/>
      <c r="E3606" s="15"/>
      <c r="F3606" s="17"/>
    </row>
    <row r="3607" spans="4:6" x14ac:dyDescent="0.35">
      <c r="D3607" s="15"/>
      <c r="E3607" s="15"/>
      <c r="F3607" s="17"/>
    </row>
    <row r="3608" spans="4:6" x14ac:dyDescent="0.35">
      <c r="D3608" s="15"/>
      <c r="E3608" s="15"/>
      <c r="F3608" s="17"/>
    </row>
    <row r="3609" spans="4:6" x14ac:dyDescent="0.35">
      <c r="D3609" s="15"/>
      <c r="E3609" s="15"/>
      <c r="F3609" s="17"/>
    </row>
    <row r="3610" spans="4:6" x14ac:dyDescent="0.35">
      <c r="D3610" s="15"/>
      <c r="E3610" s="15"/>
      <c r="F3610" s="17"/>
    </row>
    <row r="3611" spans="4:6" x14ac:dyDescent="0.35">
      <c r="D3611" s="15"/>
      <c r="E3611" s="15"/>
      <c r="F3611" s="17"/>
    </row>
    <row r="3612" spans="4:6" x14ac:dyDescent="0.35">
      <c r="D3612" s="15"/>
      <c r="E3612" s="15"/>
      <c r="F3612" s="17"/>
    </row>
    <row r="3613" spans="4:6" x14ac:dyDescent="0.35">
      <c r="D3613" s="15"/>
      <c r="E3613" s="15"/>
      <c r="F3613" s="17"/>
    </row>
    <row r="3614" spans="4:6" x14ac:dyDescent="0.35">
      <c r="D3614" s="15"/>
      <c r="E3614" s="15"/>
      <c r="F3614" s="17"/>
    </row>
    <row r="3615" spans="4:6" x14ac:dyDescent="0.35">
      <c r="D3615" s="15"/>
      <c r="E3615" s="15"/>
      <c r="F3615" s="17"/>
    </row>
    <row r="3616" spans="4:6" x14ac:dyDescent="0.35">
      <c r="D3616" s="15"/>
      <c r="E3616" s="15"/>
      <c r="F3616" s="17"/>
    </row>
    <row r="3617" spans="4:6" x14ac:dyDescent="0.35">
      <c r="D3617" s="15"/>
      <c r="E3617" s="15"/>
      <c r="F3617" s="17"/>
    </row>
    <row r="3618" spans="4:6" x14ac:dyDescent="0.35">
      <c r="D3618" s="15"/>
      <c r="E3618" s="15"/>
      <c r="F3618" s="17"/>
    </row>
    <row r="3619" spans="4:6" x14ac:dyDescent="0.35">
      <c r="D3619" s="15"/>
      <c r="E3619" s="15"/>
      <c r="F3619" s="17"/>
    </row>
    <row r="3620" spans="4:6" x14ac:dyDescent="0.35">
      <c r="D3620" s="15"/>
      <c r="E3620" s="15"/>
      <c r="F3620" s="17"/>
    </row>
    <row r="3621" spans="4:6" x14ac:dyDescent="0.35">
      <c r="D3621" s="15"/>
      <c r="E3621" s="15"/>
      <c r="F3621" s="17"/>
    </row>
    <row r="3622" spans="4:6" x14ac:dyDescent="0.35">
      <c r="D3622" s="15"/>
      <c r="E3622" s="15"/>
      <c r="F3622" s="17"/>
    </row>
    <row r="3623" spans="4:6" x14ac:dyDescent="0.35">
      <c r="D3623" s="15"/>
      <c r="E3623" s="15"/>
      <c r="F3623" s="17"/>
    </row>
    <row r="3624" spans="4:6" x14ac:dyDescent="0.35">
      <c r="D3624" s="15"/>
      <c r="E3624" s="15"/>
      <c r="F3624" s="17"/>
    </row>
    <row r="3625" spans="4:6" x14ac:dyDescent="0.35">
      <c r="D3625" s="15"/>
      <c r="E3625" s="15"/>
      <c r="F3625" s="17"/>
    </row>
    <row r="3626" spans="4:6" x14ac:dyDescent="0.35">
      <c r="D3626" s="15"/>
      <c r="E3626" s="15"/>
      <c r="F3626" s="17"/>
    </row>
    <row r="3627" spans="4:6" x14ac:dyDescent="0.35">
      <c r="D3627" s="15"/>
      <c r="E3627" s="15"/>
      <c r="F3627" s="17"/>
    </row>
    <row r="3628" spans="4:6" x14ac:dyDescent="0.35">
      <c r="D3628" s="15"/>
      <c r="E3628" s="15"/>
      <c r="F3628" s="17"/>
    </row>
    <row r="3629" spans="4:6" x14ac:dyDescent="0.35">
      <c r="D3629" s="15"/>
      <c r="E3629" s="15"/>
      <c r="F3629" s="17"/>
    </row>
    <row r="3630" spans="4:6" x14ac:dyDescent="0.35">
      <c r="D3630" s="15"/>
      <c r="E3630" s="15"/>
      <c r="F3630" s="17"/>
    </row>
    <row r="3631" spans="4:6" x14ac:dyDescent="0.35">
      <c r="D3631" s="15"/>
      <c r="E3631" s="15"/>
      <c r="F3631" s="17"/>
    </row>
    <row r="3632" spans="4:6" x14ac:dyDescent="0.35">
      <c r="D3632" s="15"/>
      <c r="E3632" s="15"/>
      <c r="F3632" s="17"/>
    </row>
    <row r="3633" spans="4:6" x14ac:dyDescent="0.35">
      <c r="D3633" s="15"/>
      <c r="E3633" s="15"/>
      <c r="F3633" s="17"/>
    </row>
    <row r="3634" spans="4:6" x14ac:dyDescent="0.35">
      <c r="D3634" s="15"/>
      <c r="E3634" s="15"/>
      <c r="F3634" s="17"/>
    </row>
    <row r="3635" spans="4:6" x14ac:dyDescent="0.35">
      <c r="D3635" s="15"/>
      <c r="E3635" s="15"/>
      <c r="F3635" s="17"/>
    </row>
    <row r="3636" spans="4:6" x14ac:dyDescent="0.35">
      <c r="D3636" s="15"/>
      <c r="E3636" s="15"/>
      <c r="F3636" s="17"/>
    </row>
    <row r="3637" spans="4:6" x14ac:dyDescent="0.35">
      <c r="D3637" s="15"/>
      <c r="E3637" s="15"/>
      <c r="F3637" s="17"/>
    </row>
    <row r="3638" spans="4:6" x14ac:dyDescent="0.35">
      <c r="D3638" s="15"/>
      <c r="E3638" s="15"/>
      <c r="F3638" s="17"/>
    </row>
    <row r="3639" spans="4:6" x14ac:dyDescent="0.35">
      <c r="D3639" s="15"/>
      <c r="E3639" s="15"/>
      <c r="F3639" s="17"/>
    </row>
    <row r="3640" spans="4:6" x14ac:dyDescent="0.35">
      <c r="D3640" s="15"/>
      <c r="E3640" s="15"/>
      <c r="F3640" s="17"/>
    </row>
    <row r="3641" spans="4:6" x14ac:dyDescent="0.35">
      <c r="D3641" s="15"/>
      <c r="E3641" s="15"/>
      <c r="F3641" s="17"/>
    </row>
    <row r="3642" spans="4:6" x14ac:dyDescent="0.35">
      <c r="D3642" s="15"/>
      <c r="E3642" s="15"/>
      <c r="F3642" s="17"/>
    </row>
    <row r="3643" spans="4:6" x14ac:dyDescent="0.35">
      <c r="D3643" s="15"/>
      <c r="E3643" s="15"/>
      <c r="F3643" s="17"/>
    </row>
    <row r="3644" spans="4:6" x14ac:dyDescent="0.35">
      <c r="D3644" s="15"/>
      <c r="E3644" s="15"/>
      <c r="F3644" s="17"/>
    </row>
    <row r="3645" spans="4:6" x14ac:dyDescent="0.35">
      <c r="D3645" s="15"/>
      <c r="E3645" s="15"/>
      <c r="F3645" s="17"/>
    </row>
    <row r="3646" spans="4:6" x14ac:dyDescent="0.35">
      <c r="D3646" s="15"/>
      <c r="E3646" s="15"/>
      <c r="F3646" s="17"/>
    </row>
    <row r="3647" spans="4:6" x14ac:dyDescent="0.35">
      <c r="D3647" s="15"/>
      <c r="E3647" s="15"/>
      <c r="F3647" s="17"/>
    </row>
    <row r="3648" spans="4:6" x14ac:dyDescent="0.35">
      <c r="D3648" s="15"/>
      <c r="E3648" s="15"/>
      <c r="F3648" s="17"/>
    </row>
    <row r="3649" spans="4:6" x14ac:dyDescent="0.35">
      <c r="D3649" s="15"/>
      <c r="E3649" s="15"/>
      <c r="F3649" s="17"/>
    </row>
    <row r="3650" spans="4:6" x14ac:dyDescent="0.35">
      <c r="D3650" s="15"/>
      <c r="E3650" s="15"/>
      <c r="F3650" s="17"/>
    </row>
    <row r="3651" spans="4:6" x14ac:dyDescent="0.35">
      <c r="D3651" s="15"/>
      <c r="E3651" s="15"/>
      <c r="F3651" s="17"/>
    </row>
    <row r="3652" spans="4:6" x14ac:dyDescent="0.35">
      <c r="D3652" s="15"/>
      <c r="E3652" s="15"/>
      <c r="F3652" s="17"/>
    </row>
    <row r="3653" spans="4:6" x14ac:dyDescent="0.35">
      <c r="D3653" s="15"/>
      <c r="E3653" s="15"/>
      <c r="F3653" s="17"/>
    </row>
    <row r="3654" spans="4:6" x14ac:dyDescent="0.35">
      <c r="D3654" s="15"/>
      <c r="E3654" s="15"/>
      <c r="F3654" s="17"/>
    </row>
    <row r="3655" spans="4:6" x14ac:dyDescent="0.35">
      <c r="D3655" s="15"/>
      <c r="E3655" s="15"/>
      <c r="F3655" s="17"/>
    </row>
    <row r="3656" spans="4:6" x14ac:dyDescent="0.35">
      <c r="D3656" s="15"/>
      <c r="E3656" s="15"/>
      <c r="F3656" s="17"/>
    </row>
    <row r="3657" spans="4:6" x14ac:dyDescent="0.35">
      <c r="D3657" s="15"/>
      <c r="E3657" s="15"/>
      <c r="F3657" s="17"/>
    </row>
    <row r="3658" spans="4:6" x14ac:dyDescent="0.35">
      <c r="D3658" s="15"/>
      <c r="E3658" s="15"/>
      <c r="F3658" s="17"/>
    </row>
    <row r="3659" spans="4:6" x14ac:dyDescent="0.35">
      <c r="D3659" s="15"/>
      <c r="E3659" s="15"/>
      <c r="F3659" s="17"/>
    </row>
    <row r="3660" spans="4:6" x14ac:dyDescent="0.35">
      <c r="D3660" s="15"/>
      <c r="E3660" s="15"/>
      <c r="F3660" s="17"/>
    </row>
    <row r="3661" spans="4:6" x14ac:dyDescent="0.35">
      <c r="D3661" s="15"/>
      <c r="E3661" s="15"/>
      <c r="F3661" s="17"/>
    </row>
    <row r="3662" spans="4:6" x14ac:dyDescent="0.35">
      <c r="D3662" s="15"/>
      <c r="E3662" s="15"/>
      <c r="F3662" s="17"/>
    </row>
    <row r="3663" spans="4:6" x14ac:dyDescent="0.35">
      <c r="D3663" s="15"/>
      <c r="E3663" s="15"/>
      <c r="F3663" s="17"/>
    </row>
    <row r="3664" spans="4:6" x14ac:dyDescent="0.35">
      <c r="D3664" s="15"/>
      <c r="E3664" s="15"/>
      <c r="F3664" s="17"/>
    </row>
    <row r="3665" spans="4:6" x14ac:dyDescent="0.35">
      <c r="D3665" s="15"/>
      <c r="E3665" s="15"/>
      <c r="F3665" s="17"/>
    </row>
    <row r="3666" spans="4:6" x14ac:dyDescent="0.35">
      <c r="D3666" s="15"/>
      <c r="E3666" s="15"/>
      <c r="F3666" s="17"/>
    </row>
    <row r="3667" spans="4:6" x14ac:dyDescent="0.35">
      <c r="D3667" s="15"/>
      <c r="E3667" s="15"/>
      <c r="F3667" s="17"/>
    </row>
    <row r="3668" spans="4:6" x14ac:dyDescent="0.35">
      <c r="D3668" s="15"/>
      <c r="E3668" s="15"/>
      <c r="F3668" s="17"/>
    </row>
    <row r="3669" spans="4:6" x14ac:dyDescent="0.35">
      <c r="D3669" s="15"/>
      <c r="E3669" s="15"/>
      <c r="F3669" s="17"/>
    </row>
    <row r="3670" spans="4:6" x14ac:dyDescent="0.35">
      <c r="D3670" s="15"/>
      <c r="E3670" s="15"/>
      <c r="F3670" s="17"/>
    </row>
    <row r="3671" spans="4:6" x14ac:dyDescent="0.35">
      <c r="D3671" s="15"/>
      <c r="E3671" s="15"/>
      <c r="F3671" s="17"/>
    </row>
    <row r="3672" spans="4:6" x14ac:dyDescent="0.35">
      <c r="D3672" s="15"/>
      <c r="E3672" s="15"/>
      <c r="F3672" s="17"/>
    </row>
    <row r="3673" spans="4:6" x14ac:dyDescent="0.35">
      <c r="D3673" s="15"/>
      <c r="E3673" s="15"/>
      <c r="F3673" s="17"/>
    </row>
    <row r="3674" spans="4:6" x14ac:dyDescent="0.35">
      <c r="D3674" s="15"/>
      <c r="E3674" s="15"/>
      <c r="F3674" s="17"/>
    </row>
    <row r="3675" spans="4:6" x14ac:dyDescent="0.35">
      <c r="D3675" s="15"/>
      <c r="E3675" s="15"/>
      <c r="F3675" s="17"/>
    </row>
    <row r="3676" spans="4:6" x14ac:dyDescent="0.35">
      <c r="D3676" s="15"/>
      <c r="E3676" s="15"/>
      <c r="F3676" s="17"/>
    </row>
    <row r="3677" spans="4:6" x14ac:dyDescent="0.35">
      <c r="D3677" s="15"/>
      <c r="E3677" s="15"/>
      <c r="F3677" s="17"/>
    </row>
    <row r="3678" spans="4:6" x14ac:dyDescent="0.35">
      <c r="D3678" s="15"/>
      <c r="E3678" s="15"/>
      <c r="F3678" s="17"/>
    </row>
    <row r="3679" spans="4:6" x14ac:dyDescent="0.35">
      <c r="D3679" s="15"/>
      <c r="E3679" s="15"/>
      <c r="F3679" s="17"/>
    </row>
    <row r="3680" spans="4:6" x14ac:dyDescent="0.35">
      <c r="D3680" s="15"/>
      <c r="E3680" s="15"/>
      <c r="F3680" s="17"/>
    </row>
    <row r="3681" spans="4:6" x14ac:dyDescent="0.35">
      <c r="D3681" s="15"/>
      <c r="E3681" s="15"/>
      <c r="F3681" s="17"/>
    </row>
    <row r="3682" spans="4:6" x14ac:dyDescent="0.35">
      <c r="D3682" s="15"/>
      <c r="E3682" s="15"/>
      <c r="F3682" s="17"/>
    </row>
    <row r="3683" spans="4:6" x14ac:dyDescent="0.35">
      <c r="D3683" s="15"/>
      <c r="E3683" s="15"/>
      <c r="F3683" s="17"/>
    </row>
    <row r="3684" spans="4:6" x14ac:dyDescent="0.35">
      <c r="D3684" s="15"/>
      <c r="E3684" s="15"/>
      <c r="F3684" s="17"/>
    </row>
    <row r="3685" spans="4:6" x14ac:dyDescent="0.35">
      <c r="D3685" s="15"/>
      <c r="E3685" s="15"/>
      <c r="F3685" s="17"/>
    </row>
    <row r="3686" spans="4:6" x14ac:dyDescent="0.35">
      <c r="D3686" s="15"/>
      <c r="E3686" s="15"/>
      <c r="F3686" s="17"/>
    </row>
    <row r="3687" spans="4:6" x14ac:dyDescent="0.35">
      <c r="D3687" s="15"/>
      <c r="E3687" s="15"/>
      <c r="F3687" s="17"/>
    </row>
    <row r="3688" spans="4:6" x14ac:dyDescent="0.35">
      <c r="D3688" s="15"/>
      <c r="E3688" s="15"/>
      <c r="F3688" s="17"/>
    </row>
    <row r="3689" spans="4:6" x14ac:dyDescent="0.35">
      <c r="D3689" s="15"/>
      <c r="E3689" s="15"/>
      <c r="F3689" s="17"/>
    </row>
    <row r="3690" spans="4:6" x14ac:dyDescent="0.35">
      <c r="D3690" s="15"/>
      <c r="E3690" s="15"/>
      <c r="F3690" s="17"/>
    </row>
    <row r="3691" spans="4:6" x14ac:dyDescent="0.35">
      <c r="D3691" s="15"/>
      <c r="E3691" s="15"/>
      <c r="F3691" s="17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4AC45-EC5C-4404-9823-2D1299D55763}">
  <sheetPr>
    <tabColor rgb="FFFFFF00"/>
  </sheetPr>
  <dimension ref="A1:G3691"/>
  <sheetViews>
    <sheetView zoomScale="115" zoomScaleNormal="115" workbookViewId="0">
      <selection activeCell="D7" sqref="D7"/>
    </sheetView>
  </sheetViews>
  <sheetFormatPr defaultColWidth="9.1796875" defaultRowHeight="14.5" x14ac:dyDescent="0.35"/>
  <cols>
    <col min="1" max="1" width="13.453125" style="14" bestFit="1" customWidth="1"/>
    <col min="2" max="2" width="15.1796875" style="14" bestFit="1" customWidth="1"/>
    <col min="3" max="3" width="20.54296875" style="14" bestFit="1" customWidth="1"/>
    <col min="4" max="4" width="15.1796875" style="14" customWidth="1"/>
    <col min="5" max="5" width="21.1796875" style="14" customWidth="1"/>
    <col min="6" max="6" width="23.7265625" style="16" bestFit="1" customWidth="1"/>
    <col min="7" max="7" width="16.1796875" style="14" bestFit="1" customWidth="1"/>
    <col min="8" max="16384" width="9.1796875" style="14"/>
  </cols>
  <sheetData>
    <row r="1" spans="1:7" x14ac:dyDescent="0.35">
      <c r="A1" s="14" t="s">
        <v>123</v>
      </c>
      <c r="B1" s="14" t="s">
        <v>126</v>
      </c>
      <c r="C1" s="14" t="s">
        <v>127</v>
      </c>
      <c r="D1" s="14" t="s">
        <v>124</v>
      </c>
      <c r="E1" s="14" t="s">
        <v>125</v>
      </c>
      <c r="F1" s="16" t="s">
        <v>128</v>
      </c>
      <c r="G1" s="14" t="s">
        <v>129</v>
      </c>
    </row>
    <row r="2" spans="1:7" x14ac:dyDescent="0.35">
      <c r="A2" s="14">
        <v>310</v>
      </c>
      <c r="B2" s="14">
        <v>21768</v>
      </c>
      <c r="C2" s="14" t="s">
        <v>74</v>
      </c>
      <c r="D2" s="15">
        <v>3578.27</v>
      </c>
      <c r="E2" s="15">
        <v>2171.2941999999998</v>
      </c>
      <c r="F2" s="17">
        <v>1</v>
      </c>
      <c r="G2" s="18">
        <v>38534</v>
      </c>
    </row>
    <row r="3" spans="1:7" x14ac:dyDescent="0.35">
      <c r="A3" s="14">
        <v>346</v>
      </c>
      <c r="B3" s="14">
        <v>28389</v>
      </c>
      <c r="C3" s="14" t="s">
        <v>75</v>
      </c>
      <c r="D3" s="15">
        <v>3399.99</v>
      </c>
      <c r="E3" s="15">
        <v>1912.1543999999999</v>
      </c>
      <c r="F3" s="17">
        <v>5</v>
      </c>
      <c r="G3" s="18">
        <v>38534</v>
      </c>
    </row>
    <row r="4" spans="1:7" x14ac:dyDescent="0.35">
      <c r="A4" s="14">
        <v>346</v>
      </c>
      <c r="B4" s="14">
        <v>25863</v>
      </c>
      <c r="C4" s="14" t="s">
        <v>76</v>
      </c>
      <c r="D4" s="15">
        <v>3399.99</v>
      </c>
      <c r="E4" s="15">
        <v>1912.1543999999999</v>
      </c>
      <c r="F4" s="17">
        <v>10</v>
      </c>
      <c r="G4" s="18">
        <v>38899</v>
      </c>
    </row>
    <row r="5" spans="1:7" x14ac:dyDescent="0.35">
      <c r="A5" s="14">
        <v>336</v>
      </c>
      <c r="B5" s="14">
        <v>14501</v>
      </c>
      <c r="C5" s="14" t="s">
        <v>77</v>
      </c>
      <c r="D5" s="15">
        <v>699.09820000000002</v>
      </c>
      <c r="E5" s="15">
        <v>413.1463</v>
      </c>
      <c r="F5" s="17">
        <v>4</v>
      </c>
      <c r="G5" s="18">
        <v>38899</v>
      </c>
    </row>
    <row r="6" spans="1:7" x14ac:dyDescent="0.35">
      <c r="A6" s="14">
        <v>346</v>
      </c>
      <c r="B6" s="14">
        <v>11003</v>
      </c>
      <c r="C6" s="14" t="s">
        <v>78</v>
      </c>
      <c r="D6" s="15">
        <v>3399.99</v>
      </c>
      <c r="E6" s="15">
        <v>1912.1543999999999</v>
      </c>
      <c r="F6" s="17">
        <v>1</v>
      </c>
      <c r="G6" s="18">
        <v>38899</v>
      </c>
    </row>
    <row r="7" spans="1:7" x14ac:dyDescent="0.35">
      <c r="A7" s="14">
        <v>311</v>
      </c>
      <c r="B7" s="14">
        <v>27645</v>
      </c>
      <c r="C7" s="14" t="s">
        <v>79</v>
      </c>
      <c r="D7" s="15">
        <v>3578.27</v>
      </c>
      <c r="E7" s="15">
        <v>2171.2941999999998</v>
      </c>
      <c r="F7" s="17">
        <v>5</v>
      </c>
      <c r="G7" s="18">
        <v>38900</v>
      </c>
    </row>
    <row r="8" spans="1:7" x14ac:dyDescent="0.35">
      <c r="A8" s="14">
        <v>310</v>
      </c>
      <c r="B8" s="14">
        <v>16624</v>
      </c>
      <c r="C8" s="14" t="s">
        <v>80</v>
      </c>
      <c r="D8" s="15">
        <v>3578.27</v>
      </c>
      <c r="E8" s="15">
        <v>2171.2941999999998</v>
      </c>
      <c r="F8" s="17">
        <v>4</v>
      </c>
      <c r="G8" s="18">
        <v>38900</v>
      </c>
    </row>
    <row r="9" spans="1:7" x14ac:dyDescent="0.35">
      <c r="A9" s="14">
        <v>351</v>
      </c>
      <c r="B9" s="14">
        <v>11005</v>
      </c>
      <c r="C9" s="14" t="s">
        <v>81</v>
      </c>
      <c r="D9" s="15">
        <v>3374.99</v>
      </c>
      <c r="E9" s="15">
        <v>1898.0944</v>
      </c>
      <c r="F9" s="17">
        <v>5</v>
      </c>
      <c r="G9" s="18">
        <v>38900</v>
      </c>
    </row>
    <row r="10" spans="1:7" x14ac:dyDescent="0.35">
      <c r="A10" s="14">
        <v>344</v>
      </c>
      <c r="B10" s="14">
        <v>11011</v>
      </c>
      <c r="C10" s="14" t="s">
        <v>82</v>
      </c>
      <c r="D10" s="15">
        <v>3399.99</v>
      </c>
      <c r="E10" s="15">
        <v>1912.1543999999999</v>
      </c>
      <c r="F10" s="17">
        <v>2</v>
      </c>
      <c r="G10" s="18">
        <v>38900</v>
      </c>
    </row>
    <row r="11" spans="1:7" x14ac:dyDescent="0.35">
      <c r="A11" s="14">
        <v>312</v>
      </c>
      <c r="B11" s="14">
        <v>27621</v>
      </c>
      <c r="C11" s="14" t="s">
        <v>83</v>
      </c>
      <c r="D11" s="15">
        <v>3578.27</v>
      </c>
      <c r="E11" s="15">
        <v>2171.2941999999998</v>
      </c>
      <c r="F11" s="17">
        <v>8</v>
      </c>
      <c r="G11" s="18">
        <v>38901</v>
      </c>
    </row>
    <row r="12" spans="1:7" x14ac:dyDescent="0.35">
      <c r="A12" s="14">
        <v>312</v>
      </c>
      <c r="B12" s="14">
        <v>27616</v>
      </c>
      <c r="C12" s="14" t="s">
        <v>84</v>
      </c>
      <c r="D12" s="15">
        <v>3578.27</v>
      </c>
      <c r="E12" s="15">
        <v>2171.2941999999998</v>
      </c>
      <c r="F12" s="17">
        <v>9</v>
      </c>
      <c r="G12" s="18">
        <v>38901</v>
      </c>
    </row>
    <row r="13" spans="1:7" x14ac:dyDescent="0.35">
      <c r="A13" s="14">
        <v>330</v>
      </c>
      <c r="B13" s="14">
        <v>20042</v>
      </c>
      <c r="C13" s="14" t="s">
        <v>85</v>
      </c>
      <c r="D13" s="15">
        <v>699.09820000000002</v>
      </c>
      <c r="E13" s="15">
        <v>413.1463</v>
      </c>
      <c r="F13" s="17">
        <v>7</v>
      </c>
      <c r="G13" s="18">
        <v>38901</v>
      </c>
    </row>
    <row r="14" spans="1:7" x14ac:dyDescent="0.35">
      <c r="A14" s="14">
        <v>313</v>
      </c>
      <c r="B14" s="14">
        <v>16351</v>
      </c>
      <c r="C14" s="14" t="s">
        <v>86</v>
      </c>
      <c r="D14" s="15">
        <v>3578.27</v>
      </c>
      <c r="E14" s="15">
        <v>2171.2941999999998</v>
      </c>
      <c r="F14" s="17">
        <v>9</v>
      </c>
      <c r="G14" s="18">
        <v>38901</v>
      </c>
    </row>
    <row r="15" spans="1:7" x14ac:dyDescent="0.35">
      <c r="A15" s="14">
        <v>314</v>
      </c>
      <c r="B15" s="14">
        <v>16517</v>
      </c>
      <c r="C15" s="17">
        <v>8</v>
      </c>
      <c r="D15" s="15">
        <v>3578.27</v>
      </c>
      <c r="E15" s="15">
        <v>2171.2941999999998</v>
      </c>
      <c r="F15" s="14" t="s">
        <v>87</v>
      </c>
      <c r="G15" s="18">
        <v>38901</v>
      </c>
    </row>
    <row r="16" spans="1:7" x14ac:dyDescent="0.35">
      <c r="A16" s="14">
        <v>314</v>
      </c>
      <c r="B16" s="14">
        <v>27606</v>
      </c>
      <c r="C16" s="17">
        <v>8</v>
      </c>
      <c r="D16" s="15">
        <v>3578.27</v>
      </c>
      <c r="E16" s="15">
        <v>2171.2941999999998</v>
      </c>
      <c r="F16" s="14" t="s">
        <v>88</v>
      </c>
      <c r="G16" s="18">
        <v>38902</v>
      </c>
    </row>
    <row r="17" spans="1:7" x14ac:dyDescent="0.35">
      <c r="A17" s="14">
        <v>311</v>
      </c>
      <c r="B17" s="14">
        <v>13513</v>
      </c>
      <c r="C17" s="17">
        <v>9</v>
      </c>
      <c r="D17" s="15">
        <v>3578.27</v>
      </c>
      <c r="E17" s="15">
        <v>2171.2941999999998</v>
      </c>
      <c r="F17" s="14" t="s">
        <v>89</v>
      </c>
      <c r="G17" s="18">
        <v>38902</v>
      </c>
    </row>
    <row r="18" spans="1:7" x14ac:dyDescent="0.35">
      <c r="A18" s="14">
        <v>310</v>
      </c>
      <c r="B18" s="14">
        <v>27601</v>
      </c>
      <c r="C18" s="17">
        <v>3</v>
      </c>
      <c r="D18" s="15">
        <v>3578.27</v>
      </c>
      <c r="E18" s="15">
        <v>2171.2941999999998</v>
      </c>
      <c r="F18" s="14" t="s">
        <v>90</v>
      </c>
      <c r="G18" s="18">
        <v>38903</v>
      </c>
    </row>
    <row r="19" spans="1:7" x14ac:dyDescent="0.35">
      <c r="A19" s="14">
        <v>311</v>
      </c>
      <c r="B19" s="14">
        <v>13591</v>
      </c>
      <c r="C19" s="17">
        <v>4</v>
      </c>
      <c r="D19" s="15">
        <v>3578.27</v>
      </c>
      <c r="E19" s="15">
        <v>2171.2941999999998</v>
      </c>
      <c r="F19" s="14" t="s">
        <v>91</v>
      </c>
      <c r="G19" s="18">
        <v>38903</v>
      </c>
    </row>
    <row r="20" spans="1:7" x14ac:dyDescent="0.35">
      <c r="A20" s="14">
        <v>314</v>
      </c>
      <c r="B20" s="14">
        <v>16483</v>
      </c>
      <c r="C20" s="17">
        <v>1</v>
      </c>
      <c r="D20" s="15">
        <v>3578.27</v>
      </c>
      <c r="E20" s="15">
        <v>2171.2941999999998</v>
      </c>
      <c r="F20" s="14" t="s">
        <v>92</v>
      </c>
      <c r="G20" s="18">
        <v>38903</v>
      </c>
    </row>
    <row r="21" spans="1:7" x14ac:dyDescent="0.35">
      <c r="A21" s="14">
        <v>311</v>
      </c>
      <c r="B21" s="14">
        <v>16529</v>
      </c>
      <c r="C21" s="17">
        <v>4</v>
      </c>
      <c r="D21" s="15">
        <v>3578.27</v>
      </c>
      <c r="E21" s="15">
        <v>2171.2941999999998</v>
      </c>
      <c r="F21" s="14" t="s">
        <v>93</v>
      </c>
      <c r="G21" s="18">
        <v>38903</v>
      </c>
    </row>
    <row r="22" spans="1:7" x14ac:dyDescent="0.35">
      <c r="A22" s="14">
        <v>336</v>
      </c>
      <c r="B22" s="14">
        <v>25249</v>
      </c>
      <c r="C22" s="17">
        <v>1</v>
      </c>
      <c r="D22" s="15">
        <v>699.09820000000002</v>
      </c>
      <c r="E22" s="15">
        <v>413.1463</v>
      </c>
      <c r="F22" s="14" t="s">
        <v>94</v>
      </c>
      <c r="G22" s="18">
        <v>38903</v>
      </c>
    </row>
    <row r="23" spans="1:7" x14ac:dyDescent="0.35">
      <c r="A23" s="14">
        <v>311</v>
      </c>
      <c r="B23" s="14">
        <v>27668</v>
      </c>
      <c r="C23" s="17">
        <v>2</v>
      </c>
      <c r="D23" s="15">
        <v>3578.27</v>
      </c>
      <c r="E23" s="15">
        <v>2171.2941999999998</v>
      </c>
      <c r="F23" s="14" t="s">
        <v>95</v>
      </c>
      <c r="G23" s="18">
        <v>38904</v>
      </c>
    </row>
    <row r="24" spans="1:7" x14ac:dyDescent="0.35">
      <c r="A24" s="14">
        <v>312</v>
      </c>
      <c r="B24" s="14">
        <v>27612</v>
      </c>
      <c r="C24" s="17">
        <v>4</v>
      </c>
      <c r="D24" s="15">
        <v>3578.27</v>
      </c>
      <c r="E24" s="15">
        <v>2171.2941999999998</v>
      </c>
      <c r="F24" s="14" t="s">
        <v>96</v>
      </c>
      <c r="G24" s="18">
        <v>38904</v>
      </c>
    </row>
    <row r="25" spans="1:7" x14ac:dyDescent="0.35">
      <c r="A25" s="14">
        <v>311</v>
      </c>
      <c r="B25" s="14">
        <v>13264</v>
      </c>
      <c r="C25" s="14" t="s">
        <v>97</v>
      </c>
      <c r="D25" s="15">
        <v>3578.27</v>
      </c>
      <c r="E25" s="15">
        <v>2171.2941999999998</v>
      </c>
      <c r="F25" s="17">
        <v>10</v>
      </c>
      <c r="G25" s="18">
        <v>38904</v>
      </c>
    </row>
    <row r="26" spans="1:7" x14ac:dyDescent="0.35">
      <c r="A26" s="14">
        <v>310</v>
      </c>
      <c r="B26" s="14">
        <v>13590</v>
      </c>
      <c r="C26" s="14" t="s">
        <v>98</v>
      </c>
      <c r="D26" s="15">
        <v>3578.27</v>
      </c>
      <c r="E26" s="15">
        <v>2171.2941999999998</v>
      </c>
      <c r="F26" s="17">
        <v>5</v>
      </c>
      <c r="G26" s="18">
        <v>38904</v>
      </c>
    </row>
    <row r="27" spans="1:7" x14ac:dyDescent="0.35">
      <c r="A27" s="14">
        <v>312</v>
      </c>
      <c r="B27" s="14">
        <v>13581</v>
      </c>
      <c r="C27" s="14" t="s">
        <v>99</v>
      </c>
      <c r="D27" s="15">
        <v>3578.27</v>
      </c>
      <c r="E27" s="15">
        <v>2171.2941999999998</v>
      </c>
      <c r="F27" s="17">
        <v>3</v>
      </c>
      <c r="G27" s="18">
        <v>38905</v>
      </c>
    </row>
    <row r="28" spans="1:7" x14ac:dyDescent="0.35">
      <c r="A28" s="14">
        <v>332</v>
      </c>
      <c r="B28" s="14">
        <v>14520</v>
      </c>
      <c r="C28" s="14" t="s">
        <v>100</v>
      </c>
      <c r="D28" s="15">
        <v>699.09820000000002</v>
      </c>
      <c r="E28" s="15">
        <v>413.1463</v>
      </c>
      <c r="F28" s="17">
        <v>8</v>
      </c>
      <c r="G28" s="18">
        <v>38905</v>
      </c>
    </row>
    <row r="29" spans="1:7" x14ac:dyDescent="0.35">
      <c r="A29" s="14">
        <v>311</v>
      </c>
      <c r="B29" s="14">
        <v>16520</v>
      </c>
      <c r="C29" s="14" t="s">
        <v>101</v>
      </c>
      <c r="D29" s="15">
        <v>3578.27</v>
      </c>
      <c r="E29" s="15">
        <v>2171.2941999999998</v>
      </c>
      <c r="F29" s="17">
        <v>4</v>
      </c>
      <c r="G29" s="18">
        <v>38905</v>
      </c>
    </row>
    <row r="30" spans="1:7" x14ac:dyDescent="0.35">
      <c r="A30" s="14">
        <v>311</v>
      </c>
      <c r="B30" s="15">
        <v>2171.2941999999998</v>
      </c>
      <c r="C30" s="14" t="s">
        <v>102</v>
      </c>
      <c r="D30" s="15">
        <v>3578.27</v>
      </c>
      <c r="E30" s="15">
        <v>2171.2941999999998</v>
      </c>
      <c r="F30" s="17">
        <v>2</v>
      </c>
      <c r="G30" s="18">
        <v>38906</v>
      </c>
    </row>
    <row r="31" spans="1:7" x14ac:dyDescent="0.35">
      <c r="A31" s="14">
        <v>332</v>
      </c>
      <c r="B31" s="15">
        <v>2171.2941999999998</v>
      </c>
      <c r="C31" s="14" t="s">
        <v>103</v>
      </c>
      <c r="D31" s="15">
        <v>699.09820000000002</v>
      </c>
      <c r="E31" s="15">
        <v>413.1463</v>
      </c>
      <c r="F31" s="18">
        <v>38906</v>
      </c>
      <c r="G31" s="17">
        <v>1</v>
      </c>
    </row>
    <row r="32" spans="1:7" x14ac:dyDescent="0.35">
      <c r="A32" s="14">
        <v>311</v>
      </c>
      <c r="B32" s="15">
        <v>1912.1543999999999</v>
      </c>
      <c r="C32" s="14" t="s">
        <v>104</v>
      </c>
      <c r="D32" s="15">
        <v>3578.27</v>
      </c>
      <c r="E32" s="14">
        <v>13258</v>
      </c>
      <c r="F32" s="18">
        <v>38906</v>
      </c>
      <c r="G32" s="17">
        <v>3</v>
      </c>
    </row>
    <row r="33" spans="1:7" x14ac:dyDescent="0.35">
      <c r="A33" s="14">
        <v>313</v>
      </c>
      <c r="B33" s="15">
        <v>1912.1543999999999</v>
      </c>
      <c r="C33" s="14" t="s">
        <v>105</v>
      </c>
      <c r="D33" s="15">
        <v>3578.27</v>
      </c>
      <c r="E33" s="14">
        <v>14560</v>
      </c>
      <c r="F33" s="18">
        <v>38907</v>
      </c>
      <c r="G33" s="17">
        <v>6</v>
      </c>
    </row>
    <row r="34" spans="1:7" x14ac:dyDescent="0.35">
      <c r="A34" s="14">
        <v>346</v>
      </c>
      <c r="B34" s="15">
        <v>2171.2941999999998</v>
      </c>
      <c r="C34" s="14" t="s">
        <v>106</v>
      </c>
      <c r="D34" s="15">
        <v>3399.99</v>
      </c>
      <c r="E34" s="14">
        <v>16607</v>
      </c>
      <c r="F34" s="18">
        <v>38907</v>
      </c>
      <c r="G34" s="17">
        <v>6</v>
      </c>
    </row>
    <row r="35" spans="1:7" x14ac:dyDescent="0.35">
      <c r="A35" s="14">
        <v>346</v>
      </c>
      <c r="B35" s="15">
        <v>1898.0944</v>
      </c>
      <c r="C35" s="14" t="s">
        <v>107</v>
      </c>
      <c r="D35" s="15">
        <v>3399.99</v>
      </c>
      <c r="E35" s="14">
        <v>27666</v>
      </c>
      <c r="F35" s="18">
        <v>38907</v>
      </c>
      <c r="G35" s="17">
        <v>7</v>
      </c>
    </row>
    <row r="36" spans="1:7" x14ac:dyDescent="0.35">
      <c r="A36" s="14">
        <v>314</v>
      </c>
      <c r="B36" s="15">
        <v>2171.2941999999998</v>
      </c>
      <c r="C36" s="14" t="s">
        <v>108</v>
      </c>
      <c r="D36" s="15">
        <v>3578.27</v>
      </c>
      <c r="E36" s="14">
        <v>11238</v>
      </c>
      <c r="F36" s="18">
        <v>38907</v>
      </c>
      <c r="G36" s="17">
        <v>1</v>
      </c>
    </row>
    <row r="37" spans="1:7" x14ac:dyDescent="0.35">
      <c r="A37" s="14">
        <v>350</v>
      </c>
      <c r="B37" s="15">
        <v>2171.2941999999998</v>
      </c>
      <c r="C37" s="14" t="s">
        <v>109</v>
      </c>
      <c r="D37" s="15">
        <v>3374.99</v>
      </c>
      <c r="E37" s="14">
        <v>25861</v>
      </c>
      <c r="F37" s="18">
        <v>38907</v>
      </c>
      <c r="G37" s="17">
        <v>6</v>
      </c>
    </row>
    <row r="38" spans="1:7" x14ac:dyDescent="0.35">
      <c r="A38" s="14">
        <v>312</v>
      </c>
      <c r="B38" s="15">
        <v>2171.2941999999998</v>
      </c>
      <c r="C38" s="14" t="s">
        <v>110</v>
      </c>
      <c r="D38" s="15">
        <v>3578.27</v>
      </c>
      <c r="E38" s="14">
        <v>16629</v>
      </c>
      <c r="F38" s="18">
        <v>38907</v>
      </c>
      <c r="G38" s="17">
        <v>4</v>
      </c>
    </row>
    <row r="39" spans="1:7" x14ac:dyDescent="0.35">
      <c r="A39" s="14">
        <v>312</v>
      </c>
      <c r="B39" s="15">
        <v>1912.1543999999999</v>
      </c>
      <c r="C39" s="14" t="s">
        <v>111</v>
      </c>
      <c r="D39" s="15">
        <v>3578.27</v>
      </c>
      <c r="E39" s="14">
        <v>11025</v>
      </c>
      <c r="F39" s="18">
        <v>38908</v>
      </c>
      <c r="G39" s="17">
        <v>5</v>
      </c>
    </row>
    <row r="40" spans="1:7" x14ac:dyDescent="0.35">
      <c r="A40" s="14">
        <v>310</v>
      </c>
      <c r="B40" s="14">
        <v>16522</v>
      </c>
      <c r="C40" s="14" t="s">
        <v>112</v>
      </c>
      <c r="D40" s="15">
        <v>3578.27</v>
      </c>
      <c r="E40" s="14">
        <v>27577</v>
      </c>
      <c r="F40" s="18">
        <v>38908</v>
      </c>
      <c r="G40" s="17">
        <v>10</v>
      </c>
    </row>
    <row r="41" spans="1:7" x14ac:dyDescent="0.35">
      <c r="A41" s="14">
        <v>346</v>
      </c>
      <c r="B41" s="14">
        <v>11002</v>
      </c>
      <c r="C41" s="14" t="s">
        <v>113</v>
      </c>
      <c r="D41" s="15">
        <v>3399.99</v>
      </c>
      <c r="E41" s="14">
        <v>27604</v>
      </c>
      <c r="F41" s="18">
        <v>38908</v>
      </c>
      <c r="G41" s="17">
        <v>9</v>
      </c>
    </row>
    <row r="42" spans="1:7" x14ac:dyDescent="0.35">
      <c r="A42" s="14">
        <v>311</v>
      </c>
      <c r="B42" s="14">
        <v>13261</v>
      </c>
      <c r="C42" s="14" t="s">
        <v>114</v>
      </c>
      <c r="D42" s="15">
        <v>3578.27</v>
      </c>
      <c r="E42" s="15">
        <v>2171.2941999999998</v>
      </c>
      <c r="F42" s="17">
        <v>8</v>
      </c>
      <c r="G42" s="18">
        <v>38909</v>
      </c>
    </row>
    <row r="43" spans="1:7" x14ac:dyDescent="0.35">
      <c r="A43" s="14">
        <v>312</v>
      </c>
      <c r="B43" s="14">
        <v>11606</v>
      </c>
      <c r="C43" s="14" t="s">
        <v>115</v>
      </c>
      <c r="D43" s="15">
        <v>3578.27</v>
      </c>
      <c r="E43" s="15">
        <v>2171.2941999999998</v>
      </c>
      <c r="F43" s="17">
        <v>10</v>
      </c>
      <c r="G43" s="18">
        <v>38909</v>
      </c>
    </row>
    <row r="44" spans="1:7" x14ac:dyDescent="0.35">
      <c r="A44" s="14">
        <v>310</v>
      </c>
      <c r="B44" s="14">
        <v>13563</v>
      </c>
      <c r="C44" s="14" t="s">
        <v>116</v>
      </c>
      <c r="D44" s="15">
        <v>3578.27</v>
      </c>
      <c r="E44" s="15">
        <v>2171.2941999999998</v>
      </c>
      <c r="F44" s="17">
        <v>10</v>
      </c>
      <c r="G44" s="18">
        <v>38909</v>
      </c>
    </row>
    <row r="45" spans="1:7" x14ac:dyDescent="0.35">
      <c r="A45" s="14">
        <v>312</v>
      </c>
      <c r="B45" s="14">
        <v>16527</v>
      </c>
      <c r="C45" s="14" t="s">
        <v>117</v>
      </c>
      <c r="D45" s="15">
        <v>3578.27</v>
      </c>
      <c r="E45" s="15">
        <v>2171.2941999999998</v>
      </c>
      <c r="F45" s="17">
        <v>4</v>
      </c>
      <c r="G45" s="18">
        <v>38909</v>
      </c>
    </row>
    <row r="46" spans="1:7" x14ac:dyDescent="0.35">
      <c r="A46" s="14">
        <v>310</v>
      </c>
      <c r="B46" s="14">
        <v>27671</v>
      </c>
      <c r="C46" s="14" t="s">
        <v>118</v>
      </c>
      <c r="D46" s="15">
        <v>3578.27</v>
      </c>
      <c r="E46" s="15">
        <v>2171.2941999999998</v>
      </c>
      <c r="F46" s="17">
        <v>5</v>
      </c>
      <c r="G46" s="18">
        <v>38910</v>
      </c>
    </row>
    <row r="47" spans="1:7" x14ac:dyDescent="0.35">
      <c r="A47" s="14">
        <v>314</v>
      </c>
      <c r="B47" s="14">
        <v>13576</v>
      </c>
      <c r="C47" s="14" t="s">
        <v>119</v>
      </c>
      <c r="D47" s="15">
        <v>3578.27</v>
      </c>
      <c r="E47" s="15">
        <v>2171.2941999999998</v>
      </c>
      <c r="F47" s="17">
        <v>7</v>
      </c>
      <c r="G47" s="18">
        <v>38910</v>
      </c>
    </row>
    <row r="48" spans="1:7" x14ac:dyDescent="0.35">
      <c r="A48" s="14">
        <v>347</v>
      </c>
      <c r="B48" s="14">
        <v>11007</v>
      </c>
      <c r="C48" s="14" t="s">
        <v>120</v>
      </c>
      <c r="D48" s="15">
        <v>3399.99</v>
      </c>
      <c r="E48" s="15">
        <v>1912.1543999999999</v>
      </c>
      <c r="F48" s="17">
        <v>4</v>
      </c>
      <c r="G48" s="18">
        <v>38910</v>
      </c>
    </row>
    <row r="49" spans="1:7" x14ac:dyDescent="0.35">
      <c r="A49" s="14">
        <v>313</v>
      </c>
      <c r="B49" s="14">
        <v>16631</v>
      </c>
      <c r="C49" s="14" t="s">
        <v>121</v>
      </c>
      <c r="D49" s="15">
        <v>3578.27</v>
      </c>
      <c r="E49" s="15">
        <v>2171.2941999999998</v>
      </c>
      <c r="F49" s="17">
        <v>5</v>
      </c>
      <c r="G49" s="18">
        <v>38910</v>
      </c>
    </row>
    <row r="50" spans="1:7" x14ac:dyDescent="0.35">
      <c r="A50" s="14">
        <v>311</v>
      </c>
      <c r="B50" s="14">
        <v>16514</v>
      </c>
      <c r="C50" s="14" t="s">
        <v>122</v>
      </c>
      <c r="D50" s="15">
        <v>3578.27</v>
      </c>
      <c r="E50" s="15">
        <v>2171.2941999999998</v>
      </c>
      <c r="F50" s="17">
        <v>6</v>
      </c>
      <c r="G50" s="18">
        <v>38911</v>
      </c>
    </row>
    <row r="51" spans="1:7" x14ac:dyDescent="0.35">
      <c r="D51" s="15"/>
      <c r="E51" s="15"/>
      <c r="F51" s="17"/>
    </row>
    <row r="52" spans="1:7" x14ac:dyDescent="0.35">
      <c r="D52" s="15"/>
      <c r="E52" s="15"/>
      <c r="F52" s="17"/>
    </row>
    <row r="53" spans="1:7" x14ac:dyDescent="0.35">
      <c r="D53" s="15"/>
      <c r="E53" s="15"/>
      <c r="F53" s="17"/>
    </row>
    <row r="54" spans="1:7" x14ac:dyDescent="0.35">
      <c r="D54" s="15"/>
      <c r="E54" s="15"/>
      <c r="F54" s="17"/>
    </row>
    <row r="55" spans="1:7" x14ac:dyDescent="0.35">
      <c r="D55" s="15"/>
      <c r="E55" s="15"/>
      <c r="F55" s="17"/>
    </row>
    <row r="56" spans="1:7" x14ac:dyDescent="0.35">
      <c r="D56" s="15"/>
      <c r="E56" s="15"/>
      <c r="F56" s="17"/>
    </row>
    <row r="57" spans="1:7" x14ac:dyDescent="0.35">
      <c r="D57" s="15"/>
      <c r="E57" s="15"/>
      <c r="F57" s="17"/>
    </row>
    <row r="58" spans="1:7" x14ac:dyDescent="0.35">
      <c r="D58" s="15"/>
      <c r="E58" s="15"/>
      <c r="F58" s="17"/>
    </row>
    <row r="59" spans="1:7" x14ac:dyDescent="0.35">
      <c r="D59" s="15"/>
      <c r="E59" s="15"/>
      <c r="F59" s="17"/>
    </row>
    <row r="60" spans="1:7" x14ac:dyDescent="0.35">
      <c r="D60" s="15"/>
      <c r="E60" s="15"/>
      <c r="F60" s="17"/>
    </row>
    <row r="61" spans="1:7" x14ac:dyDescent="0.35">
      <c r="D61" s="15"/>
      <c r="E61" s="15"/>
      <c r="F61" s="17"/>
    </row>
    <row r="62" spans="1:7" x14ac:dyDescent="0.35">
      <c r="D62" s="15"/>
      <c r="E62" s="15"/>
      <c r="F62" s="17"/>
    </row>
    <row r="63" spans="1:7" x14ac:dyDescent="0.35">
      <c r="D63" s="15"/>
      <c r="E63" s="15"/>
      <c r="F63" s="17"/>
    </row>
    <row r="64" spans="1:7" x14ac:dyDescent="0.35">
      <c r="D64" s="15"/>
      <c r="E64" s="15"/>
      <c r="F64" s="17"/>
    </row>
    <row r="65" spans="4:6" x14ac:dyDescent="0.35">
      <c r="D65" s="15"/>
      <c r="E65" s="15"/>
      <c r="F65" s="17"/>
    </row>
    <row r="66" spans="4:6" x14ac:dyDescent="0.35">
      <c r="D66" s="15"/>
      <c r="E66" s="15"/>
      <c r="F66" s="17"/>
    </row>
    <row r="67" spans="4:6" x14ac:dyDescent="0.35">
      <c r="D67" s="15"/>
      <c r="E67" s="15"/>
      <c r="F67" s="17"/>
    </row>
    <row r="68" spans="4:6" x14ac:dyDescent="0.35">
      <c r="D68" s="15"/>
      <c r="E68" s="15"/>
      <c r="F68" s="17"/>
    </row>
    <row r="69" spans="4:6" x14ac:dyDescent="0.35">
      <c r="D69" s="15"/>
      <c r="E69" s="15"/>
      <c r="F69" s="17"/>
    </row>
    <row r="70" spans="4:6" x14ac:dyDescent="0.35">
      <c r="D70" s="15"/>
      <c r="E70" s="15"/>
      <c r="F70" s="17"/>
    </row>
    <row r="71" spans="4:6" x14ac:dyDescent="0.35">
      <c r="D71" s="15"/>
      <c r="E71" s="15"/>
      <c r="F71" s="17"/>
    </row>
    <row r="72" spans="4:6" x14ac:dyDescent="0.35">
      <c r="D72" s="15"/>
      <c r="E72" s="15"/>
      <c r="F72" s="17"/>
    </row>
    <row r="73" spans="4:6" x14ac:dyDescent="0.35">
      <c r="D73" s="15"/>
      <c r="E73" s="15"/>
      <c r="F73" s="17"/>
    </row>
    <row r="74" spans="4:6" x14ac:dyDescent="0.35">
      <c r="D74" s="15"/>
      <c r="E74" s="15"/>
      <c r="F74" s="17"/>
    </row>
    <row r="75" spans="4:6" x14ac:dyDescent="0.35">
      <c r="D75" s="15"/>
      <c r="E75" s="15"/>
      <c r="F75" s="17"/>
    </row>
    <row r="76" spans="4:6" x14ac:dyDescent="0.35">
      <c r="D76" s="15"/>
      <c r="E76" s="15"/>
      <c r="F76" s="17"/>
    </row>
    <row r="77" spans="4:6" x14ac:dyDescent="0.35">
      <c r="D77" s="15"/>
      <c r="E77" s="15"/>
      <c r="F77" s="17"/>
    </row>
    <row r="78" spans="4:6" x14ac:dyDescent="0.35">
      <c r="D78" s="15"/>
      <c r="E78" s="15"/>
      <c r="F78" s="17"/>
    </row>
    <row r="79" spans="4:6" x14ac:dyDescent="0.35">
      <c r="D79" s="15"/>
      <c r="E79" s="15"/>
      <c r="F79" s="17"/>
    </row>
    <row r="80" spans="4:6" x14ac:dyDescent="0.35">
      <c r="D80" s="15"/>
      <c r="E80" s="15"/>
      <c r="F80" s="17"/>
    </row>
    <row r="81" spans="4:6" x14ac:dyDescent="0.35">
      <c r="D81" s="15"/>
      <c r="E81" s="15"/>
      <c r="F81" s="17"/>
    </row>
    <row r="82" spans="4:6" x14ac:dyDescent="0.35">
      <c r="D82" s="15"/>
      <c r="E82" s="15"/>
      <c r="F82" s="17"/>
    </row>
    <row r="83" spans="4:6" x14ac:dyDescent="0.35">
      <c r="D83" s="15"/>
      <c r="E83" s="15"/>
      <c r="F83" s="17"/>
    </row>
    <row r="84" spans="4:6" x14ac:dyDescent="0.35">
      <c r="D84" s="15"/>
      <c r="E84" s="15"/>
      <c r="F84" s="17"/>
    </row>
    <row r="85" spans="4:6" x14ac:dyDescent="0.35">
      <c r="D85" s="15"/>
      <c r="E85" s="15"/>
      <c r="F85" s="17"/>
    </row>
    <row r="86" spans="4:6" x14ac:dyDescent="0.35">
      <c r="D86" s="15"/>
      <c r="E86" s="15"/>
      <c r="F86" s="17"/>
    </row>
    <row r="87" spans="4:6" x14ac:dyDescent="0.35">
      <c r="D87" s="15"/>
      <c r="E87" s="15"/>
      <c r="F87" s="17"/>
    </row>
    <row r="88" spans="4:6" x14ac:dyDescent="0.35">
      <c r="D88" s="15"/>
      <c r="E88" s="15"/>
      <c r="F88" s="17"/>
    </row>
    <row r="89" spans="4:6" x14ac:dyDescent="0.35">
      <c r="D89" s="15"/>
      <c r="E89" s="15"/>
      <c r="F89" s="17"/>
    </row>
    <row r="90" spans="4:6" x14ac:dyDescent="0.35">
      <c r="D90" s="15"/>
      <c r="E90" s="15"/>
      <c r="F90" s="17"/>
    </row>
    <row r="91" spans="4:6" x14ac:dyDescent="0.35">
      <c r="D91" s="15"/>
      <c r="E91" s="15"/>
      <c r="F91" s="17"/>
    </row>
    <row r="92" spans="4:6" x14ac:dyDescent="0.35">
      <c r="D92" s="15"/>
      <c r="E92" s="15"/>
      <c r="F92" s="17"/>
    </row>
    <row r="93" spans="4:6" x14ac:dyDescent="0.35">
      <c r="D93" s="15"/>
      <c r="E93" s="15"/>
      <c r="F93" s="17"/>
    </row>
    <row r="94" spans="4:6" x14ac:dyDescent="0.35">
      <c r="D94" s="15"/>
      <c r="E94" s="15"/>
      <c r="F94" s="17"/>
    </row>
    <row r="95" spans="4:6" x14ac:dyDescent="0.35">
      <c r="D95" s="15"/>
      <c r="E95" s="15"/>
      <c r="F95" s="17"/>
    </row>
    <row r="96" spans="4:6" x14ac:dyDescent="0.35">
      <c r="D96" s="15"/>
      <c r="E96" s="15"/>
      <c r="F96" s="17"/>
    </row>
    <row r="97" spans="4:6" x14ac:dyDescent="0.35">
      <c r="D97" s="15"/>
      <c r="E97" s="15"/>
      <c r="F97" s="17"/>
    </row>
    <row r="98" spans="4:6" x14ac:dyDescent="0.35">
      <c r="D98" s="15"/>
      <c r="E98" s="15"/>
      <c r="F98" s="17"/>
    </row>
    <row r="99" spans="4:6" x14ac:dyDescent="0.35">
      <c r="D99" s="15"/>
      <c r="E99" s="15"/>
      <c r="F99" s="17"/>
    </row>
    <row r="100" spans="4:6" x14ac:dyDescent="0.35">
      <c r="D100" s="15"/>
      <c r="E100" s="15"/>
      <c r="F100" s="17"/>
    </row>
    <row r="101" spans="4:6" x14ac:dyDescent="0.35">
      <c r="D101" s="15"/>
      <c r="E101" s="15"/>
      <c r="F101" s="17"/>
    </row>
    <row r="102" spans="4:6" x14ac:dyDescent="0.35">
      <c r="D102" s="15"/>
      <c r="E102" s="15"/>
      <c r="F102" s="17"/>
    </row>
    <row r="103" spans="4:6" x14ac:dyDescent="0.35">
      <c r="D103" s="15"/>
      <c r="E103" s="15"/>
      <c r="F103" s="17"/>
    </row>
    <row r="104" spans="4:6" x14ac:dyDescent="0.35">
      <c r="D104" s="15"/>
      <c r="E104" s="15"/>
      <c r="F104" s="17"/>
    </row>
    <row r="105" spans="4:6" x14ac:dyDescent="0.35">
      <c r="D105" s="15"/>
      <c r="E105" s="15"/>
      <c r="F105" s="17"/>
    </row>
    <row r="106" spans="4:6" x14ac:dyDescent="0.35">
      <c r="D106" s="15"/>
      <c r="E106" s="15"/>
      <c r="F106" s="17"/>
    </row>
    <row r="107" spans="4:6" x14ac:dyDescent="0.35">
      <c r="D107" s="15"/>
      <c r="E107" s="15"/>
      <c r="F107" s="17"/>
    </row>
    <row r="108" spans="4:6" x14ac:dyDescent="0.35">
      <c r="D108" s="15"/>
      <c r="E108" s="15"/>
      <c r="F108" s="17"/>
    </row>
    <row r="109" spans="4:6" x14ac:dyDescent="0.35">
      <c r="D109" s="15"/>
      <c r="E109" s="15"/>
      <c r="F109" s="17"/>
    </row>
    <row r="110" spans="4:6" x14ac:dyDescent="0.35">
      <c r="D110" s="15"/>
      <c r="E110" s="15"/>
      <c r="F110" s="17"/>
    </row>
    <row r="111" spans="4:6" x14ac:dyDescent="0.35">
      <c r="D111" s="15"/>
      <c r="E111" s="15"/>
      <c r="F111" s="17"/>
    </row>
    <row r="112" spans="4:6" x14ac:dyDescent="0.35">
      <c r="D112" s="15"/>
      <c r="E112" s="15"/>
      <c r="F112" s="17"/>
    </row>
    <row r="113" spans="4:6" x14ac:dyDescent="0.35">
      <c r="D113" s="15"/>
      <c r="E113" s="15"/>
      <c r="F113" s="17"/>
    </row>
    <row r="114" spans="4:6" x14ac:dyDescent="0.35">
      <c r="D114" s="15"/>
      <c r="E114" s="15"/>
      <c r="F114" s="17"/>
    </row>
    <row r="115" spans="4:6" x14ac:dyDescent="0.35">
      <c r="D115" s="15"/>
      <c r="E115" s="15"/>
      <c r="F115" s="17"/>
    </row>
    <row r="116" spans="4:6" x14ac:dyDescent="0.35">
      <c r="D116" s="15"/>
      <c r="E116" s="15"/>
      <c r="F116" s="17"/>
    </row>
    <row r="117" spans="4:6" x14ac:dyDescent="0.35">
      <c r="D117" s="15"/>
      <c r="E117" s="15"/>
      <c r="F117" s="17"/>
    </row>
    <row r="118" spans="4:6" x14ac:dyDescent="0.35">
      <c r="D118" s="15"/>
      <c r="E118" s="15"/>
      <c r="F118" s="17"/>
    </row>
    <row r="119" spans="4:6" x14ac:dyDescent="0.35">
      <c r="D119" s="15"/>
      <c r="E119" s="15"/>
      <c r="F119" s="17"/>
    </row>
    <row r="120" spans="4:6" x14ac:dyDescent="0.35">
      <c r="D120" s="15"/>
      <c r="E120" s="15"/>
      <c r="F120" s="17"/>
    </row>
    <row r="121" spans="4:6" x14ac:dyDescent="0.35">
      <c r="D121" s="15"/>
      <c r="E121" s="15"/>
      <c r="F121" s="17"/>
    </row>
    <row r="122" spans="4:6" x14ac:dyDescent="0.35">
      <c r="D122" s="15"/>
      <c r="E122" s="15"/>
      <c r="F122" s="17"/>
    </row>
    <row r="123" spans="4:6" x14ac:dyDescent="0.35">
      <c r="D123" s="15"/>
      <c r="E123" s="15"/>
      <c r="F123" s="17"/>
    </row>
    <row r="124" spans="4:6" x14ac:dyDescent="0.35">
      <c r="D124" s="15"/>
      <c r="E124" s="15"/>
      <c r="F124" s="17"/>
    </row>
    <row r="125" spans="4:6" x14ac:dyDescent="0.35">
      <c r="D125" s="15"/>
      <c r="E125" s="15"/>
      <c r="F125" s="17"/>
    </row>
    <row r="126" spans="4:6" x14ac:dyDescent="0.35">
      <c r="D126" s="15"/>
      <c r="E126" s="15"/>
      <c r="F126" s="17"/>
    </row>
    <row r="127" spans="4:6" x14ac:dyDescent="0.35">
      <c r="D127" s="15"/>
      <c r="E127" s="15"/>
      <c r="F127" s="17"/>
    </row>
    <row r="128" spans="4:6" x14ac:dyDescent="0.35">
      <c r="D128" s="15"/>
      <c r="E128" s="15"/>
      <c r="F128" s="17"/>
    </row>
    <row r="129" spans="4:6" x14ac:dyDescent="0.35">
      <c r="D129" s="15"/>
      <c r="E129" s="15"/>
      <c r="F129" s="17"/>
    </row>
    <row r="130" spans="4:6" x14ac:dyDescent="0.35">
      <c r="D130" s="15"/>
      <c r="E130" s="15"/>
      <c r="F130" s="17"/>
    </row>
    <row r="131" spans="4:6" x14ac:dyDescent="0.35">
      <c r="D131" s="15"/>
      <c r="E131" s="15"/>
      <c r="F131" s="17"/>
    </row>
    <row r="132" spans="4:6" x14ac:dyDescent="0.35">
      <c r="D132" s="15"/>
      <c r="E132" s="15"/>
      <c r="F132" s="17"/>
    </row>
    <row r="133" spans="4:6" x14ac:dyDescent="0.35">
      <c r="D133" s="15"/>
      <c r="E133" s="15"/>
      <c r="F133" s="17"/>
    </row>
    <row r="134" spans="4:6" x14ac:dyDescent="0.35">
      <c r="D134" s="15"/>
      <c r="E134" s="15"/>
      <c r="F134" s="17"/>
    </row>
    <row r="135" spans="4:6" x14ac:dyDescent="0.35">
      <c r="D135" s="15"/>
      <c r="E135" s="15"/>
      <c r="F135" s="17"/>
    </row>
    <row r="136" spans="4:6" x14ac:dyDescent="0.35">
      <c r="D136" s="15"/>
      <c r="E136" s="15"/>
      <c r="F136" s="17"/>
    </row>
    <row r="137" spans="4:6" x14ac:dyDescent="0.35">
      <c r="D137" s="15"/>
      <c r="E137" s="15"/>
      <c r="F137" s="17"/>
    </row>
    <row r="138" spans="4:6" x14ac:dyDescent="0.35">
      <c r="D138" s="15"/>
      <c r="E138" s="15"/>
      <c r="F138" s="17"/>
    </row>
    <row r="139" spans="4:6" x14ac:dyDescent="0.35">
      <c r="D139" s="15"/>
      <c r="E139" s="15"/>
      <c r="F139" s="17"/>
    </row>
    <row r="140" spans="4:6" x14ac:dyDescent="0.35">
      <c r="D140" s="15"/>
      <c r="E140" s="15"/>
      <c r="F140" s="17"/>
    </row>
    <row r="141" spans="4:6" x14ac:dyDescent="0.35">
      <c r="D141" s="15"/>
      <c r="E141" s="15"/>
      <c r="F141" s="17"/>
    </row>
    <row r="142" spans="4:6" x14ac:dyDescent="0.35">
      <c r="D142" s="15"/>
      <c r="E142" s="15"/>
      <c r="F142" s="17"/>
    </row>
    <row r="143" spans="4:6" x14ac:dyDescent="0.35">
      <c r="D143" s="15"/>
      <c r="E143" s="15"/>
      <c r="F143" s="17"/>
    </row>
    <row r="144" spans="4:6" x14ac:dyDescent="0.35">
      <c r="D144" s="15"/>
      <c r="E144" s="15"/>
      <c r="F144" s="17"/>
    </row>
    <row r="145" spans="4:6" x14ac:dyDescent="0.35">
      <c r="D145" s="15"/>
      <c r="E145" s="15"/>
      <c r="F145" s="17"/>
    </row>
    <row r="146" spans="4:6" x14ac:dyDescent="0.35">
      <c r="D146" s="15"/>
      <c r="E146" s="15"/>
      <c r="F146" s="17"/>
    </row>
    <row r="147" spans="4:6" x14ac:dyDescent="0.35">
      <c r="D147" s="15"/>
      <c r="E147" s="15"/>
      <c r="F147" s="17"/>
    </row>
    <row r="148" spans="4:6" x14ac:dyDescent="0.35">
      <c r="D148" s="15"/>
      <c r="E148" s="15"/>
      <c r="F148" s="17"/>
    </row>
    <row r="149" spans="4:6" x14ac:dyDescent="0.35">
      <c r="D149" s="15"/>
      <c r="E149" s="15"/>
      <c r="F149" s="17"/>
    </row>
    <row r="150" spans="4:6" x14ac:dyDescent="0.35">
      <c r="D150" s="15"/>
      <c r="E150" s="15"/>
      <c r="F150" s="17"/>
    </row>
    <row r="151" spans="4:6" x14ac:dyDescent="0.35">
      <c r="D151" s="15"/>
      <c r="E151" s="15"/>
      <c r="F151" s="17"/>
    </row>
    <row r="152" spans="4:6" x14ac:dyDescent="0.35">
      <c r="D152" s="15"/>
      <c r="E152" s="15"/>
      <c r="F152" s="17"/>
    </row>
    <row r="153" spans="4:6" x14ac:dyDescent="0.35">
      <c r="D153" s="15"/>
      <c r="E153" s="15"/>
      <c r="F153" s="17"/>
    </row>
    <row r="154" spans="4:6" x14ac:dyDescent="0.35">
      <c r="D154" s="15"/>
      <c r="E154" s="15"/>
      <c r="F154" s="17"/>
    </row>
    <row r="155" spans="4:6" x14ac:dyDescent="0.35">
      <c r="D155" s="15"/>
      <c r="E155" s="15"/>
      <c r="F155" s="17"/>
    </row>
    <row r="156" spans="4:6" x14ac:dyDescent="0.35">
      <c r="D156" s="15"/>
      <c r="E156" s="15"/>
      <c r="F156" s="17"/>
    </row>
    <row r="157" spans="4:6" x14ac:dyDescent="0.35">
      <c r="D157" s="15"/>
      <c r="E157" s="15"/>
      <c r="F157" s="17"/>
    </row>
    <row r="158" spans="4:6" x14ac:dyDescent="0.35">
      <c r="D158" s="15"/>
      <c r="E158" s="15"/>
      <c r="F158" s="17"/>
    </row>
    <row r="159" spans="4:6" x14ac:dyDescent="0.35">
      <c r="D159" s="15"/>
      <c r="E159" s="15"/>
      <c r="F159" s="17"/>
    </row>
    <row r="160" spans="4:6" x14ac:dyDescent="0.35">
      <c r="D160" s="15"/>
      <c r="E160" s="15"/>
      <c r="F160" s="17"/>
    </row>
    <row r="161" spans="4:6" x14ac:dyDescent="0.35">
      <c r="D161" s="15"/>
      <c r="E161" s="15"/>
      <c r="F161" s="17"/>
    </row>
    <row r="162" spans="4:6" x14ac:dyDescent="0.35">
      <c r="D162" s="15"/>
      <c r="E162" s="15"/>
      <c r="F162" s="17"/>
    </row>
    <row r="163" spans="4:6" x14ac:dyDescent="0.35">
      <c r="D163" s="15"/>
      <c r="E163" s="15"/>
      <c r="F163" s="17"/>
    </row>
    <row r="164" spans="4:6" x14ac:dyDescent="0.35">
      <c r="D164" s="15"/>
      <c r="E164" s="15"/>
      <c r="F164" s="17"/>
    </row>
    <row r="165" spans="4:6" x14ac:dyDescent="0.35">
      <c r="D165" s="15"/>
      <c r="E165" s="15"/>
      <c r="F165" s="17"/>
    </row>
    <row r="166" spans="4:6" x14ac:dyDescent="0.35">
      <c r="D166" s="15"/>
      <c r="E166" s="15"/>
      <c r="F166" s="17"/>
    </row>
    <row r="167" spans="4:6" x14ac:dyDescent="0.35">
      <c r="D167" s="15"/>
      <c r="E167" s="15"/>
      <c r="F167" s="17"/>
    </row>
    <row r="168" spans="4:6" x14ac:dyDescent="0.35">
      <c r="D168" s="15"/>
      <c r="E168" s="15"/>
      <c r="F168" s="17"/>
    </row>
    <row r="169" spans="4:6" x14ac:dyDescent="0.35">
      <c r="D169" s="15"/>
      <c r="E169" s="15"/>
      <c r="F169" s="17"/>
    </row>
    <row r="170" spans="4:6" x14ac:dyDescent="0.35">
      <c r="D170" s="15"/>
      <c r="E170" s="15"/>
      <c r="F170" s="17"/>
    </row>
    <row r="171" spans="4:6" x14ac:dyDescent="0.35">
      <c r="D171" s="15"/>
      <c r="E171" s="15"/>
      <c r="F171" s="17"/>
    </row>
    <row r="172" spans="4:6" x14ac:dyDescent="0.35">
      <c r="D172" s="15"/>
      <c r="E172" s="15"/>
      <c r="F172" s="17"/>
    </row>
    <row r="173" spans="4:6" x14ac:dyDescent="0.35">
      <c r="D173" s="15"/>
      <c r="E173" s="15"/>
      <c r="F173" s="17"/>
    </row>
    <row r="174" spans="4:6" x14ac:dyDescent="0.35">
      <c r="D174" s="15"/>
      <c r="E174" s="15"/>
      <c r="F174" s="17"/>
    </row>
    <row r="175" spans="4:6" x14ac:dyDescent="0.35">
      <c r="D175" s="15"/>
      <c r="E175" s="15"/>
      <c r="F175" s="17"/>
    </row>
    <row r="176" spans="4:6" x14ac:dyDescent="0.35">
      <c r="D176" s="15"/>
      <c r="E176" s="15"/>
      <c r="F176" s="17"/>
    </row>
    <row r="177" spans="4:6" x14ac:dyDescent="0.35">
      <c r="D177" s="15"/>
      <c r="E177" s="15"/>
      <c r="F177" s="17"/>
    </row>
    <row r="178" spans="4:6" x14ac:dyDescent="0.35">
      <c r="D178" s="15"/>
      <c r="E178" s="15"/>
      <c r="F178" s="17"/>
    </row>
    <row r="179" spans="4:6" x14ac:dyDescent="0.35">
      <c r="D179" s="15"/>
      <c r="E179" s="15"/>
      <c r="F179" s="17"/>
    </row>
    <row r="180" spans="4:6" x14ac:dyDescent="0.35">
      <c r="D180" s="15"/>
      <c r="E180" s="15"/>
      <c r="F180" s="17"/>
    </row>
    <row r="181" spans="4:6" x14ac:dyDescent="0.35">
      <c r="D181" s="15"/>
      <c r="E181" s="15"/>
      <c r="F181" s="17"/>
    </row>
    <row r="182" spans="4:6" x14ac:dyDescent="0.35">
      <c r="D182" s="15"/>
      <c r="E182" s="15"/>
      <c r="F182" s="17"/>
    </row>
    <row r="183" spans="4:6" x14ac:dyDescent="0.35">
      <c r="D183" s="15"/>
      <c r="E183" s="15"/>
      <c r="F183" s="17"/>
    </row>
    <row r="184" spans="4:6" x14ac:dyDescent="0.35">
      <c r="D184" s="15"/>
      <c r="E184" s="15"/>
      <c r="F184" s="17"/>
    </row>
    <row r="185" spans="4:6" x14ac:dyDescent="0.35">
      <c r="D185" s="15"/>
      <c r="E185" s="15"/>
      <c r="F185" s="17"/>
    </row>
    <row r="186" spans="4:6" x14ac:dyDescent="0.35">
      <c r="D186" s="15"/>
      <c r="E186" s="15"/>
      <c r="F186" s="17"/>
    </row>
    <row r="187" spans="4:6" x14ac:dyDescent="0.35">
      <c r="D187" s="15"/>
      <c r="E187" s="15"/>
      <c r="F187" s="17"/>
    </row>
    <row r="188" spans="4:6" x14ac:dyDescent="0.35">
      <c r="D188" s="15"/>
      <c r="E188" s="15"/>
      <c r="F188" s="17"/>
    </row>
    <row r="189" spans="4:6" x14ac:dyDescent="0.35">
      <c r="D189" s="15"/>
      <c r="E189" s="15"/>
      <c r="F189" s="17"/>
    </row>
    <row r="190" spans="4:6" x14ac:dyDescent="0.35">
      <c r="D190" s="15"/>
      <c r="E190" s="15"/>
      <c r="F190" s="17"/>
    </row>
    <row r="191" spans="4:6" x14ac:dyDescent="0.35">
      <c r="D191" s="15"/>
      <c r="E191" s="15"/>
      <c r="F191" s="17"/>
    </row>
    <row r="192" spans="4:6" x14ac:dyDescent="0.35">
      <c r="D192" s="15"/>
      <c r="E192" s="15"/>
      <c r="F192" s="17"/>
    </row>
    <row r="193" spans="4:6" x14ac:dyDescent="0.35">
      <c r="D193" s="15"/>
      <c r="E193" s="15"/>
      <c r="F193" s="17"/>
    </row>
    <row r="194" spans="4:6" x14ac:dyDescent="0.35">
      <c r="D194" s="15"/>
      <c r="E194" s="15"/>
      <c r="F194" s="17"/>
    </row>
    <row r="195" spans="4:6" x14ac:dyDescent="0.35">
      <c r="D195" s="15"/>
      <c r="E195" s="15"/>
      <c r="F195" s="17"/>
    </row>
    <row r="196" spans="4:6" x14ac:dyDescent="0.35">
      <c r="D196" s="15"/>
      <c r="E196" s="15"/>
      <c r="F196" s="17"/>
    </row>
    <row r="197" spans="4:6" x14ac:dyDescent="0.35">
      <c r="D197" s="15"/>
      <c r="E197" s="15"/>
      <c r="F197" s="17"/>
    </row>
    <row r="198" spans="4:6" x14ac:dyDescent="0.35">
      <c r="D198" s="15"/>
      <c r="E198" s="15"/>
      <c r="F198" s="17"/>
    </row>
    <row r="199" spans="4:6" x14ac:dyDescent="0.35">
      <c r="D199" s="15"/>
      <c r="E199" s="15"/>
      <c r="F199" s="17"/>
    </row>
    <row r="200" spans="4:6" x14ac:dyDescent="0.35">
      <c r="D200" s="15"/>
      <c r="E200" s="15"/>
      <c r="F200" s="17"/>
    </row>
    <row r="201" spans="4:6" x14ac:dyDescent="0.35">
      <c r="D201" s="15"/>
      <c r="E201" s="15"/>
      <c r="F201" s="17"/>
    </row>
    <row r="202" spans="4:6" x14ac:dyDescent="0.35">
      <c r="D202" s="15"/>
      <c r="E202" s="15"/>
      <c r="F202" s="17"/>
    </row>
    <row r="203" spans="4:6" x14ac:dyDescent="0.35">
      <c r="D203" s="15"/>
      <c r="E203" s="15"/>
      <c r="F203" s="17"/>
    </row>
    <row r="204" spans="4:6" x14ac:dyDescent="0.35">
      <c r="D204" s="15"/>
      <c r="E204" s="15"/>
      <c r="F204" s="17"/>
    </row>
    <row r="205" spans="4:6" x14ac:dyDescent="0.35">
      <c r="D205" s="15"/>
      <c r="E205" s="15"/>
      <c r="F205" s="17"/>
    </row>
    <row r="206" spans="4:6" x14ac:dyDescent="0.35">
      <c r="D206" s="15"/>
      <c r="E206" s="15"/>
      <c r="F206" s="17"/>
    </row>
    <row r="207" spans="4:6" x14ac:dyDescent="0.35">
      <c r="D207" s="15"/>
      <c r="E207" s="15"/>
      <c r="F207" s="17"/>
    </row>
    <row r="208" spans="4:6" x14ac:dyDescent="0.35">
      <c r="D208" s="15"/>
      <c r="E208" s="15"/>
      <c r="F208" s="17"/>
    </row>
    <row r="209" spans="4:6" x14ac:dyDescent="0.35">
      <c r="D209" s="15"/>
      <c r="E209" s="15"/>
      <c r="F209" s="17"/>
    </row>
    <row r="210" spans="4:6" x14ac:dyDescent="0.35">
      <c r="D210" s="15"/>
      <c r="E210" s="15"/>
      <c r="F210" s="17"/>
    </row>
    <row r="211" spans="4:6" x14ac:dyDescent="0.35">
      <c r="D211" s="15"/>
      <c r="E211" s="15"/>
      <c r="F211" s="17"/>
    </row>
    <row r="212" spans="4:6" x14ac:dyDescent="0.35">
      <c r="D212" s="15"/>
      <c r="E212" s="15"/>
      <c r="F212" s="17"/>
    </row>
    <row r="213" spans="4:6" x14ac:dyDescent="0.35">
      <c r="D213" s="15"/>
      <c r="E213" s="15"/>
      <c r="F213" s="17"/>
    </row>
    <row r="214" spans="4:6" x14ac:dyDescent="0.35">
      <c r="D214" s="15"/>
      <c r="E214" s="15"/>
      <c r="F214" s="17"/>
    </row>
    <row r="215" spans="4:6" x14ac:dyDescent="0.35">
      <c r="D215" s="15"/>
      <c r="E215" s="15"/>
      <c r="F215" s="17"/>
    </row>
    <row r="216" spans="4:6" x14ac:dyDescent="0.35">
      <c r="D216" s="15"/>
      <c r="E216" s="15"/>
      <c r="F216" s="17"/>
    </row>
    <row r="217" spans="4:6" x14ac:dyDescent="0.35">
      <c r="D217" s="15"/>
      <c r="E217" s="15"/>
      <c r="F217" s="17"/>
    </row>
    <row r="218" spans="4:6" x14ac:dyDescent="0.35">
      <c r="D218" s="15"/>
      <c r="E218" s="15"/>
      <c r="F218" s="17"/>
    </row>
    <row r="219" spans="4:6" x14ac:dyDescent="0.35">
      <c r="D219" s="15"/>
      <c r="E219" s="15"/>
      <c r="F219" s="17"/>
    </row>
    <row r="220" spans="4:6" x14ac:dyDescent="0.35">
      <c r="D220" s="15"/>
      <c r="E220" s="15"/>
      <c r="F220" s="17"/>
    </row>
    <row r="221" spans="4:6" x14ac:dyDescent="0.35">
      <c r="D221" s="15"/>
      <c r="E221" s="15"/>
      <c r="F221" s="17"/>
    </row>
    <row r="222" spans="4:6" x14ac:dyDescent="0.35">
      <c r="D222" s="15"/>
      <c r="E222" s="15"/>
      <c r="F222" s="17"/>
    </row>
    <row r="223" spans="4:6" x14ac:dyDescent="0.35">
      <c r="D223" s="15"/>
      <c r="E223" s="15"/>
      <c r="F223" s="17"/>
    </row>
    <row r="224" spans="4:6" x14ac:dyDescent="0.35">
      <c r="D224" s="15"/>
      <c r="E224" s="15"/>
      <c r="F224" s="17"/>
    </row>
    <row r="225" spans="4:6" x14ac:dyDescent="0.35">
      <c r="D225" s="15"/>
      <c r="E225" s="15"/>
      <c r="F225" s="17"/>
    </row>
    <row r="226" spans="4:6" x14ac:dyDescent="0.35">
      <c r="D226" s="15"/>
      <c r="E226" s="15"/>
      <c r="F226" s="17"/>
    </row>
    <row r="227" spans="4:6" x14ac:dyDescent="0.35">
      <c r="D227" s="15"/>
      <c r="E227" s="15"/>
      <c r="F227" s="17"/>
    </row>
    <row r="228" spans="4:6" x14ac:dyDescent="0.35">
      <c r="D228" s="15"/>
      <c r="E228" s="15"/>
      <c r="F228" s="17"/>
    </row>
    <row r="229" spans="4:6" x14ac:dyDescent="0.35">
      <c r="D229" s="15"/>
      <c r="E229" s="15"/>
      <c r="F229" s="17"/>
    </row>
    <row r="230" spans="4:6" x14ac:dyDescent="0.35">
      <c r="D230" s="15"/>
      <c r="E230" s="15"/>
      <c r="F230" s="17"/>
    </row>
    <row r="231" spans="4:6" x14ac:dyDescent="0.35">
      <c r="D231" s="15"/>
      <c r="E231" s="15"/>
      <c r="F231" s="17"/>
    </row>
    <row r="232" spans="4:6" x14ac:dyDescent="0.35">
      <c r="D232" s="15"/>
      <c r="E232" s="15"/>
      <c r="F232" s="17"/>
    </row>
    <row r="233" spans="4:6" x14ac:dyDescent="0.35">
      <c r="D233" s="15"/>
      <c r="E233" s="15"/>
      <c r="F233" s="17"/>
    </row>
    <row r="234" spans="4:6" x14ac:dyDescent="0.35">
      <c r="D234" s="15"/>
      <c r="E234" s="15"/>
      <c r="F234" s="17"/>
    </row>
    <row r="235" spans="4:6" x14ac:dyDescent="0.35">
      <c r="D235" s="15"/>
      <c r="E235" s="15"/>
      <c r="F235" s="17"/>
    </row>
    <row r="236" spans="4:6" x14ac:dyDescent="0.35">
      <c r="D236" s="15"/>
      <c r="E236" s="15"/>
      <c r="F236" s="17"/>
    </row>
    <row r="237" spans="4:6" x14ac:dyDescent="0.35">
      <c r="D237" s="15"/>
      <c r="E237" s="15"/>
      <c r="F237" s="17"/>
    </row>
    <row r="238" spans="4:6" x14ac:dyDescent="0.35">
      <c r="D238" s="15"/>
      <c r="E238" s="15"/>
      <c r="F238" s="17"/>
    </row>
    <row r="239" spans="4:6" x14ac:dyDescent="0.35">
      <c r="D239" s="15"/>
      <c r="E239" s="15"/>
      <c r="F239" s="17"/>
    </row>
    <row r="240" spans="4:6" x14ac:dyDescent="0.35">
      <c r="D240" s="15"/>
      <c r="E240" s="15"/>
      <c r="F240" s="17"/>
    </row>
    <row r="241" spans="4:6" x14ac:dyDescent="0.35">
      <c r="D241" s="15"/>
      <c r="E241" s="15"/>
      <c r="F241" s="17"/>
    </row>
    <row r="242" spans="4:6" x14ac:dyDescent="0.35">
      <c r="D242" s="15"/>
      <c r="E242" s="15"/>
      <c r="F242" s="17"/>
    </row>
    <row r="243" spans="4:6" x14ac:dyDescent="0.35">
      <c r="D243" s="15"/>
      <c r="E243" s="15"/>
      <c r="F243" s="17"/>
    </row>
    <row r="244" spans="4:6" x14ac:dyDescent="0.35">
      <c r="D244" s="15"/>
      <c r="E244" s="15"/>
      <c r="F244" s="17"/>
    </row>
    <row r="245" spans="4:6" x14ac:dyDescent="0.35">
      <c r="D245" s="15"/>
      <c r="E245" s="15"/>
      <c r="F245" s="17"/>
    </row>
    <row r="246" spans="4:6" x14ac:dyDescent="0.35">
      <c r="D246" s="15"/>
      <c r="E246" s="15"/>
      <c r="F246" s="17"/>
    </row>
    <row r="247" spans="4:6" x14ac:dyDescent="0.35">
      <c r="D247" s="15"/>
      <c r="E247" s="15"/>
      <c r="F247" s="17"/>
    </row>
    <row r="248" spans="4:6" x14ac:dyDescent="0.35">
      <c r="D248" s="15"/>
      <c r="E248" s="15"/>
      <c r="F248" s="17"/>
    </row>
    <row r="249" spans="4:6" x14ac:dyDescent="0.35">
      <c r="D249" s="15"/>
      <c r="E249" s="15"/>
      <c r="F249" s="17"/>
    </row>
    <row r="250" spans="4:6" x14ac:dyDescent="0.35">
      <c r="D250" s="15"/>
      <c r="E250" s="15"/>
      <c r="F250" s="17"/>
    </row>
    <row r="251" spans="4:6" x14ac:dyDescent="0.35">
      <c r="D251" s="15"/>
      <c r="E251" s="15"/>
      <c r="F251" s="17"/>
    </row>
    <row r="252" spans="4:6" x14ac:dyDescent="0.35">
      <c r="D252" s="15"/>
      <c r="E252" s="15"/>
      <c r="F252" s="17"/>
    </row>
    <row r="253" spans="4:6" x14ac:dyDescent="0.35">
      <c r="D253" s="15"/>
      <c r="E253" s="15"/>
      <c r="F253" s="17"/>
    </row>
    <row r="254" spans="4:6" x14ac:dyDescent="0.35">
      <c r="D254" s="15"/>
      <c r="E254" s="15"/>
      <c r="F254" s="17"/>
    </row>
    <row r="255" spans="4:6" x14ac:dyDescent="0.35">
      <c r="D255" s="15"/>
      <c r="E255" s="15"/>
      <c r="F255" s="17"/>
    </row>
    <row r="256" spans="4:6" x14ac:dyDescent="0.35">
      <c r="D256" s="15"/>
      <c r="E256" s="15"/>
      <c r="F256" s="17"/>
    </row>
    <row r="257" spans="4:6" x14ac:dyDescent="0.35">
      <c r="D257" s="15"/>
      <c r="E257" s="15"/>
      <c r="F257" s="17"/>
    </row>
    <row r="258" spans="4:6" x14ac:dyDescent="0.35">
      <c r="D258" s="15"/>
      <c r="E258" s="15"/>
      <c r="F258" s="17"/>
    </row>
    <row r="259" spans="4:6" x14ac:dyDescent="0.35">
      <c r="D259" s="15"/>
      <c r="E259" s="15"/>
      <c r="F259" s="17"/>
    </row>
    <row r="260" spans="4:6" x14ac:dyDescent="0.35">
      <c r="D260" s="15"/>
      <c r="E260" s="15"/>
      <c r="F260" s="17"/>
    </row>
    <row r="261" spans="4:6" x14ac:dyDescent="0.35">
      <c r="D261" s="15"/>
      <c r="E261" s="15"/>
      <c r="F261" s="17"/>
    </row>
    <row r="262" spans="4:6" x14ac:dyDescent="0.35">
      <c r="D262" s="15"/>
      <c r="E262" s="15"/>
      <c r="F262" s="17"/>
    </row>
    <row r="263" spans="4:6" x14ac:dyDescent="0.35">
      <c r="D263" s="15"/>
      <c r="E263" s="15"/>
      <c r="F263" s="17"/>
    </row>
    <row r="264" spans="4:6" x14ac:dyDescent="0.35">
      <c r="D264" s="15"/>
      <c r="E264" s="15"/>
      <c r="F264" s="17"/>
    </row>
    <row r="265" spans="4:6" x14ac:dyDescent="0.35">
      <c r="D265" s="15"/>
      <c r="E265" s="15"/>
      <c r="F265" s="17"/>
    </row>
    <row r="266" spans="4:6" x14ac:dyDescent="0.35">
      <c r="D266" s="15"/>
      <c r="E266" s="15"/>
      <c r="F266" s="17"/>
    </row>
    <row r="267" spans="4:6" x14ac:dyDescent="0.35">
      <c r="D267" s="15"/>
      <c r="E267" s="15"/>
      <c r="F267" s="17"/>
    </row>
    <row r="268" spans="4:6" x14ac:dyDescent="0.35">
      <c r="D268" s="15"/>
      <c r="E268" s="15"/>
      <c r="F268" s="17"/>
    </row>
    <row r="269" spans="4:6" x14ac:dyDescent="0.35">
      <c r="D269" s="15"/>
      <c r="E269" s="15"/>
      <c r="F269" s="17"/>
    </row>
    <row r="270" spans="4:6" x14ac:dyDescent="0.35">
      <c r="D270" s="15"/>
      <c r="E270" s="15"/>
      <c r="F270" s="17"/>
    </row>
    <row r="271" spans="4:6" x14ac:dyDescent="0.35">
      <c r="D271" s="15"/>
      <c r="E271" s="15"/>
      <c r="F271" s="17"/>
    </row>
    <row r="272" spans="4:6" x14ac:dyDescent="0.35">
      <c r="D272" s="15"/>
      <c r="E272" s="15"/>
      <c r="F272" s="17"/>
    </row>
    <row r="273" spans="4:6" x14ac:dyDescent="0.35">
      <c r="D273" s="15"/>
      <c r="E273" s="15"/>
      <c r="F273" s="17"/>
    </row>
    <row r="274" spans="4:6" x14ac:dyDescent="0.35">
      <c r="D274" s="15"/>
      <c r="E274" s="15"/>
      <c r="F274" s="17"/>
    </row>
    <row r="275" spans="4:6" x14ac:dyDescent="0.35">
      <c r="D275" s="15"/>
      <c r="E275" s="15"/>
      <c r="F275" s="17"/>
    </row>
    <row r="276" spans="4:6" x14ac:dyDescent="0.35">
      <c r="D276" s="15"/>
      <c r="E276" s="15"/>
      <c r="F276" s="17"/>
    </row>
    <row r="277" spans="4:6" x14ac:dyDescent="0.35">
      <c r="D277" s="15"/>
      <c r="E277" s="15"/>
      <c r="F277" s="17"/>
    </row>
    <row r="278" spans="4:6" x14ac:dyDescent="0.35">
      <c r="D278" s="15"/>
      <c r="E278" s="15"/>
      <c r="F278" s="17"/>
    </row>
    <row r="279" spans="4:6" x14ac:dyDescent="0.35">
      <c r="D279" s="15"/>
      <c r="E279" s="15"/>
      <c r="F279" s="17"/>
    </row>
    <row r="280" spans="4:6" x14ac:dyDescent="0.35">
      <c r="D280" s="15"/>
      <c r="E280" s="15"/>
      <c r="F280" s="17"/>
    </row>
    <row r="281" spans="4:6" x14ac:dyDescent="0.35">
      <c r="D281" s="15"/>
      <c r="E281" s="15"/>
      <c r="F281" s="17"/>
    </row>
    <row r="282" spans="4:6" x14ac:dyDescent="0.35">
      <c r="D282" s="15"/>
      <c r="E282" s="15"/>
      <c r="F282" s="17"/>
    </row>
    <row r="283" spans="4:6" x14ac:dyDescent="0.35">
      <c r="D283" s="15"/>
      <c r="E283" s="15"/>
      <c r="F283" s="17"/>
    </row>
    <row r="284" spans="4:6" x14ac:dyDescent="0.35">
      <c r="D284" s="15"/>
      <c r="E284" s="15"/>
      <c r="F284" s="17"/>
    </row>
    <row r="285" spans="4:6" x14ac:dyDescent="0.35">
      <c r="D285" s="15"/>
      <c r="E285" s="15"/>
      <c r="F285" s="17"/>
    </row>
    <row r="286" spans="4:6" x14ac:dyDescent="0.35">
      <c r="D286" s="15"/>
      <c r="E286" s="15"/>
      <c r="F286" s="17"/>
    </row>
    <row r="287" spans="4:6" x14ac:dyDescent="0.35">
      <c r="D287" s="15"/>
      <c r="E287" s="15"/>
      <c r="F287" s="17"/>
    </row>
    <row r="288" spans="4:6" x14ac:dyDescent="0.35">
      <c r="D288" s="15"/>
      <c r="E288" s="15"/>
      <c r="F288" s="17"/>
    </row>
    <row r="289" spans="4:6" x14ac:dyDescent="0.35">
      <c r="D289" s="15"/>
      <c r="E289" s="15"/>
      <c r="F289" s="17"/>
    </row>
    <row r="290" spans="4:6" x14ac:dyDescent="0.35">
      <c r="D290" s="15"/>
      <c r="E290" s="15"/>
      <c r="F290" s="17"/>
    </row>
    <row r="291" spans="4:6" x14ac:dyDescent="0.35">
      <c r="D291" s="15"/>
      <c r="E291" s="15"/>
      <c r="F291" s="17"/>
    </row>
    <row r="292" spans="4:6" x14ac:dyDescent="0.35">
      <c r="D292" s="15"/>
      <c r="E292" s="15"/>
      <c r="F292" s="17"/>
    </row>
    <row r="293" spans="4:6" x14ac:dyDescent="0.35">
      <c r="D293" s="15"/>
      <c r="E293" s="15"/>
      <c r="F293" s="17"/>
    </row>
    <row r="294" spans="4:6" x14ac:dyDescent="0.35">
      <c r="D294" s="15"/>
      <c r="E294" s="15"/>
      <c r="F294" s="17"/>
    </row>
    <row r="295" spans="4:6" x14ac:dyDescent="0.35">
      <c r="D295" s="15"/>
      <c r="E295" s="15"/>
      <c r="F295" s="17"/>
    </row>
    <row r="296" spans="4:6" x14ac:dyDescent="0.35">
      <c r="D296" s="15"/>
      <c r="E296" s="15"/>
      <c r="F296" s="17"/>
    </row>
    <row r="297" spans="4:6" x14ac:dyDescent="0.35">
      <c r="D297" s="15"/>
      <c r="E297" s="15"/>
      <c r="F297" s="17"/>
    </row>
    <row r="298" spans="4:6" x14ac:dyDescent="0.35">
      <c r="D298" s="15"/>
      <c r="E298" s="15"/>
      <c r="F298" s="17"/>
    </row>
    <row r="299" spans="4:6" x14ac:dyDescent="0.35">
      <c r="D299" s="15"/>
      <c r="E299" s="15"/>
      <c r="F299" s="17"/>
    </row>
    <row r="300" spans="4:6" x14ac:dyDescent="0.35">
      <c r="D300" s="15"/>
      <c r="E300" s="15"/>
      <c r="F300" s="17"/>
    </row>
    <row r="301" spans="4:6" x14ac:dyDescent="0.35">
      <c r="D301" s="15"/>
      <c r="E301" s="15"/>
      <c r="F301" s="17"/>
    </row>
    <row r="302" spans="4:6" x14ac:dyDescent="0.35">
      <c r="D302" s="15"/>
      <c r="E302" s="15"/>
      <c r="F302" s="17"/>
    </row>
    <row r="303" spans="4:6" x14ac:dyDescent="0.35">
      <c r="D303" s="15"/>
      <c r="E303" s="15"/>
      <c r="F303" s="17"/>
    </row>
    <row r="304" spans="4:6" x14ac:dyDescent="0.35">
      <c r="D304" s="15"/>
      <c r="E304" s="15"/>
      <c r="F304" s="17"/>
    </row>
    <row r="305" spans="4:6" x14ac:dyDescent="0.35">
      <c r="D305" s="15"/>
      <c r="E305" s="15"/>
      <c r="F305" s="17"/>
    </row>
    <row r="306" spans="4:6" x14ac:dyDescent="0.35">
      <c r="D306" s="15"/>
      <c r="E306" s="15"/>
      <c r="F306" s="17"/>
    </row>
    <row r="307" spans="4:6" x14ac:dyDescent="0.35">
      <c r="D307" s="15"/>
      <c r="E307" s="15"/>
      <c r="F307" s="17"/>
    </row>
    <row r="308" spans="4:6" x14ac:dyDescent="0.35">
      <c r="D308" s="15"/>
      <c r="E308" s="15"/>
      <c r="F308" s="17"/>
    </row>
    <row r="309" spans="4:6" x14ac:dyDescent="0.35">
      <c r="D309" s="15"/>
      <c r="E309" s="15"/>
      <c r="F309" s="17"/>
    </row>
    <row r="310" spans="4:6" x14ac:dyDescent="0.35">
      <c r="D310" s="15"/>
      <c r="E310" s="15"/>
      <c r="F310" s="17"/>
    </row>
    <row r="311" spans="4:6" x14ac:dyDescent="0.35">
      <c r="D311" s="15"/>
      <c r="E311" s="15"/>
      <c r="F311" s="17"/>
    </row>
    <row r="312" spans="4:6" x14ac:dyDescent="0.35">
      <c r="D312" s="15"/>
      <c r="E312" s="15"/>
      <c r="F312" s="17"/>
    </row>
    <row r="313" spans="4:6" x14ac:dyDescent="0.35">
      <c r="D313" s="15"/>
      <c r="E313" s="15"/>
      <c r="F313" s="17"/>
    </row>
    <row r="314" spans="4:6" x14ac:dyDescent="0.35">
      <c r="D314" s="15"/>
      <c r="E314" s="15"/>
      <c r="F314" s="17"/>
    </row>
    <row r="315" spans="4:6" x14ac:dyDescent="0.35">
      <c r="D315" s="15"/>
      <c r="E315" s="15"/>
      <c r="F315" s="17"/>
    </row>
    <row r="316" spans="4:6" x14ac:dyDescent="0.35">
      <c r="D316" s="15"/>
      <c r="E316" s="15"/>
      <c r="F316" s="17"/>
    </row>
    <row r="317" spans="4:6" x14ac:dyDescent="0.35">
      <c r="D317" s="15"/>
      <c r="E317" s="15"/>
      <c r="F317" s="17"/>
    </row>
    <row r="318" spans="4:6" x14ac:dyDescent="0.35">
      <c r="D318" s="15"/>
      <c r="E318" s="15"/>
      <c r="F318" s="17"/>
    </row>
    <row r="319" spans="4:6" x14ac:dyDescent="0.35">
      <c r="D319" s="15"/>
      <c r="E319" s="15"/>
      <c r="F319" s="17"/>
    </row>
    <row r="320" spans="4:6" x14ac:dyDescent="0.35">
      <c r="D320" s="15"/>
      <c r="E320" s="15"/>
      <c r="F320" s="17"/>
    </row>
    <row r="321" spans="4:6" x14ac:dyDescent="0.35">
      <c r="D321" s="15"/>
      <c r="E321" s="15"/>
      <c r="F321" s="17"/>
    </row>
    <row r="322" spans="4:6" x14ac:dyDescent="0.35">
      <c r="D322" s="15"/>
      <c r="E322" s="15"/>
      <c r="F322" s="17"/>
    </row>
    <row r="323" spans="4:6" x14ac:dyDescent="0.35">
      <c r="D323" s="15"/>
      <c r="E323" s="15"/>
      <c r="F323" s="17"/>
    </row>
    <row r="324" spans="4:6" x14ac:dyDescent="0.35">
      <c r="D324" s="15"/>
      <c r="E324" s="15"/>
      <c r="F324" s="17"/>
    </row>
    <row r="325" spans="4:6" x14ac:dyDescent="0.35">
      <c r="D325" s="15"/>
      <c r="E325" s="15"/>
      <c r="F325" s="17"/>
    </row>
    <row r="326" spans="4:6" x14ac:dyDescent="0.35">
      <c r="D326" s="15"/>
      <c r="E326" s="15"/>
      <c r="F326" s="17"/>
    </row>
    <row r="327" spans="4:6" x14ac:dyDescent="0.35">
      <c r="D327" s="15"/>
      <c r="E327" s="15"/>
      <c r="F327" s="17"/>
    </row>
    <row r="328" spans="4:6" x14ac:dyDescent="0.35">
      <c r="D328" s="15"/>
      <c r="E328" s="15"/>
      <c r="F328" s="17"/>
    </row>
    <row r="329" spans="4:6" x14ac:dyDescent="0.35">
      <c r="D329" s="15"/>
      <c r="E329" s="15"/>
      <c r="F329" s="17"/>
    </row>
    <row r="330" spans="4:6" x14ac:dyDescent="0.35">
      <c r="D330" s="15"/>
      <c r="E330" s="15"/>
      <c r="F330" s="17"/>
    </row>
    <row r="331" spans="4:6" x14ac:dyDescent="0.35">
      <c r="D331" s="15"/>
      <c r="E331" s="15"/>
      <c r="F331" s="17"/>
    </row>
    <row r="332" spans="4:6" x14ac:dyDescent="0.35">
      <c r="D332" s="15"/>
      <c r="E332" s="15"/>
      <c r="F332" s="17"/>
    </row>
    <row r="333" spans="4:6" x14ac:dyDescent="0.35">
      <c r="D333" s="15"/>
      <c r="E333" s="15"/>
      <c r="F333" s="17"/>
    </row>
    <row r="334" spans="4:6" x14ac:dyDescent="0.35">
      <c r="D334" s="15"/>
      <c r="E334" s="15"/>
      <c r="F334" s="17"/>
    </row>
    <row r="335" spans="4:6" x14ac:dyDescent="0.35">
      <c r="D335" s="15"/>
      <c r="E335" s="15"/>
      <c r="F335" s="17"/>
    </row>
    <row r="336" spans="4:6" x14ac:dyDescent="0.35">
      <c r="D336" s="15"/>
      <c r="E336" s="15"/>
      <c r="F336" s="17"/>
    </row>
    <row r="337" spans="4:6" x14ac:dyDescent="0.35">
      <c r="D337" s="15"/>
      <c r="E337" s="15"/>
      <c r="F337" s="17"/>
    </row>
    <row r="338" spans="4:6" x14ac:dyDescent="0.35">
      <c r="D338" s="15"/>
      <c r="E338" s="15"/>
      <c r="F338" s="17"/>
    </row>
    <row r="339" spans="4:6" x14ac:dyDescent="0.35">
      <c r="D339" s="15"/>
      <c r="E339" s="15"/>
      <c r="F339" s="17"/>
    </row>
    <row r="340" spans="4:6" x14ac:dyDescent="0.35">
      <c r="D340" s="15"/>
      <c r="E340" s="15"/>
      <c r="F340" s="17"/>
    </row>
    <row r="341" spans="4:6" x14ac:dyDescent="0.35">
      <c r="D341" s="15"/>
      <c r="E341" s="15"/>
      <c r="F341" s="17"/>
    </row>
    <row r="342" spans="4:6" x14ac:dyDescent="0.35">
      <c r="D342" s="15"/>
      <c r="E342" s="15"/>
      <c r="F342" s="17"/>
    </row>
    <row r="343" spans="4:6" x14ac:dyDescent="0.35">
      <c r="D343" s="15"/>
      <c r="E343" s="15"/>
      <c r="F343" s="17"/>
    </row>
    <row r="344" spans="4:6" x14ac:dyDescent="0.35">
      <c r="D344" s="15"/>
      <c r="E344" s="15"/>
      <c r="F344" s="17"/>
    </row>
    <row r="345" spans="4:6" x14ac:dyDescent="0.35">
      <c r="D345" s="15"/>
      <c r="E345" s="15"/>
      <c r="F345" s="17"/>
    </row>
    <row r="346" spans="4:6" x14ac:dyDescent="0.35">
      <c r="D346" s="15"/>
      <c r="E346" s="15"/>
      <c r="F346" s="17"/>
    </row>
    <row r="347" spans="4:6" x14ac:dyDescent="0.35">
      <c r="D347" s="15"/>
      <c r="E347" s="15"/>
      <c r="F347" s="17"/>
    </row>
    <row r="348" spans="4:6" x14ac:dyDescent="0.35">
      <c r="D348" s="15"/>
      <c r="E348" s="15"/>
      <c r="F348" s="17"/>
    </row>
    <row r="349" spans="4:6" x14ac:dyDescent="0.35">
      <c r="D349" s="15"/>
      <c r="E349" s="15"/>
      <c r="F349" s="17"/>
    </row>
    <row r="350" spans="4:6" x14ac:dyDescent="0.35">
      <c r="D350" s="15"/>
      <c r="E350" s="15"/>
      <c r="F350" s="17"/>
    </row>
    <row r="351" spans="4:6" x14ac:dyDescent="0.35">
      <c r="D351" s="15"/>
      <c r="E351" s="15"/>
      <c r="F351" s="17"/>
    </row>
    <row r="352" spans="4:6" x14ac:dyDescent="0.35">
      <c r="D352" s="15"/>
      <c r="E352" s="15"/>
      <c r="F352" s="17"/>
    </row>
    <row r="353" spans="4:6" x14ac:dyDescent="0.35">
      <c r="D353" s="15"/>
      <c r="E353" s="15"/>
      <c r="F353" s="17"/>
    </row>
    <row r="354" spans="4:6" x14ac:dyDescent="0.35">
      <c r="D354" s="15"/>
      <c r="E354" s="15"/>
      <c r="F354" s="17"/>
    </row>
    <row r="355" spans="4:6" x14ac:dyDescent="0.35">
      <c r="D355" s="15"/>
      <c r="E355" s="15"/>
      <c r="F355" s="17"/>
    </row>
    <row r="356" spans="4:6" x14ac:dyDescent="0.35">
      <c r="D356" s="15"/>
      <c r="E356" s="15"/>
      <c r="F356" s="17"/>
    </row>
    <row r="357" spans="4:6" x14ac:dyDescent="0.35">
      <c r="D357" s="15"/>
      <c r="E357" s="15"/>
      <c r="F357" s="17"/>
    </row>
    <row r="358" spans="4:6" x14ac:dyDescent="0.35">
      <c r="D358" s="15"/>
      <c r="E358" s="15"/>
      <c r="F358" s="17"/>
    </row>
    <row r="359" spans="4:6" x14ac:dyDescent="0.35">
      <c r="D359" s="15"/>
      <c r="E359" s="15"/>
      <c r="F359" s="17"/>
    </row>
    <row r="360" spans="4:6" x14ac:dyDescent="0.35">
      <c r="D360" s="15"/>
      <c r="E360" s="15"/>
      <c r="F360" s="17"/>
    </row>
    <row r="361" spans="4:6" x14ac:dyDescent="0.35">
      <c r="D361" s="15"/>
      <c r="E361" s="15"/>
      <c r="F361" s="17"/>
    </row>
    <row r="362" spans="4:6" x14ac:dyDescent="0.35">
      <c r="D362" s="15"/>
      <c r="E362" s="15"/>
      <c r="F362" s="17"/>
    </row>
    <row r="363" spans="4:6" x14ac:dyDescent="0.35">
      <c r="D363" s="15"/>
      <c r="E363" s="15"/>
      <c r="F363" s="17"/>
    </row>
    <row r="364" spans="4:6" x14ac:dyDescent="0.35">
      <c r="D364" s="15"/>
      <c r="E364" s="15"/>
      <c r="F364" s="17"/>
    </row>
    <row r="365" spans="4:6" x14ac:dyDescent="0.35">
      <c r="D365" s="15"/>
      <c r="E365" s="15"/>
      <c r="F365" s="17"/>
    </row>
    <row r="366" spans="4:6" x14ac:dyDescent="0.35">
      <c r="D366" s="15"/>
      <c r="E366" s="15"/>
      <c r="F366" s="17"/>
    </row>
    <row r="367" spans="4:6" x14ac:dyDescent="0.35">
      <c r="D367" s="15"/>
      <c r="E367" s="15"/>
      <c r="F367" s="17"/>
    </row>
    <row r="368" spans="4:6" x14ac:dyDescent="0.35">
      <c r="D368" s="15"/>
      <c r="E368" s="15"/>
      <c r="F368" s="17"/>
    </row>
    <row r="369" spans="4:6" x14ac:dyDescent="0.35">
      <c r="D369" s="15"/>
      <c r="E369" s="15"/>
      <c r="F369" s="17"/>
    </row>
    <row r="370" spans="4:6" x14ac:dyDescent="0.35">
      <c r="D370" s="15"/>
      <c r="E370" s="15"/>
      <c r="F370" s="17"/>
    </row>
    <row r="371" spans="4:6" x14ac:dyDescent="0.35">
      <c r="D371" s="15"/>
      <c r="E371" s="15"/>
      <c r="F371" s="17"/>
    </row>
    <row r="372" spans="4:6" x14ac:dyDescent="0.35">
      <c r="D372" s="15"/>
      <c r="E372" s="15"/>
      <c r="F372" s="17"/>
    </row>
    <row r="373" spans="4:6" x14ac:dyDescent="0.35">
      <c r="D373" s="15"/>
      <c r="E373" s="15"/>
      <c r="F373" s="17"/>
    </row>
    <row r="374" spans="4:6" x14ac:dyDescent="0.35">
      <c r="D374" s="15"/>
      <c r="E374" s="15"/>
      <c r="F374" s="17"/>
    </row>
    <row r="375" spans="4:6" x14ac:dyDescent="0.35">
      <c r="D375" s="15"/>
      <c r="E375" s="15"/>
      <c r="F375" s="17"/>
    </row>
    <row r="376" spans="4:6" x14ac:dyDescent="0.35">
      <c r="D376" s="15"/>
      <c r="E376" s="15"/>
      <c r="F376" s="17"/>
    </row>
    <row r="377" spans="4:6" x14ac:dyDescent="0.35">
      <c r="D377" s="15"/>
      <c r="E377" s="15"/>
      <c r="F377" s="17"/>
    </row>
    <row r="378" spans="4:6" x14ac:dyDescent="0.35">
      <c r="D378" s="15"/>
      <c r="E378" s="15"/>
      <c r="F378" s="17"/>
    </row>
    <row r="379" spans="4:6" x14ac:dyDescent="0.35">
      <c r="D379" s="15"/>
      <c r="E379" s="15"/>
      <c r="F379" s="17"/>
    </row>
    <row r="380" spans="4:6" x14ac:dyDescent="0.35">
      <c r="D380" s="15"/>
      <c r="E380" s="15"/>
      <c r="F380" s="17"/>
    </row>
    <row r="381" spans="4:6" x14ac:dyDescent="0.35">
      <c r="D381" s="15"/>
      <c r="E381" s="15"/>
      <c r="F381" s="17"/>
    </row>
    <row r="382" spans="4:6" x14ac:dyDescent="0.35">
      <c r="D382" s="15"/>
      <c r="E382" s="15"/>
      <c r="F382" s="17"/>
    </row>
    <row r="383" spans="4:6" x14ac:dyDescent="0.35">
      <c r="D383" s="15"/>
      <c r="E383" s="15"/>
      <c r="F383" s="17"/>
    </row>
    <row r="384" spans="4:6" x14ac:dyDescent="0.35">
      <c r="D384" s="15"/>
      <c r="E384" s="15"/>
      <c r="F384" s="17"/>
    </row>
    <row r="385" spans="4:6" x14ac:dyDescent="0.35">
      <c r="D385" s="15"/>
      <c r="E385" s="15"/>
      <c r="F385" s="17"/>
    </row>
    <row r="386" spans="4:6" x14ac:dyDescent="0.35">
      <c r="D386" s="15"/>
      <c r="E386" s="15"/>
      <c r="F386" s="17"/>
    </row>
    <row r="387" spans="4:6" x14ac:dyDescent="0.35">
      <c r="D387" s="15"/>
      <c r="E387" s="15"/>
      <c r="F387" s="17"/>
    </row>
    <row r="388" spans="4:6" x14ac:dyDescent="0.35">
      <c r="D388" s="15"/>
      <c r="E388" s="15"/>
      <c r="F388" s="17"/>
    </row>
    <row r="389" spans="4:6" x14ac:dyDescent="0.35">
      <c r="D389" s="15"/>
      <c r="E389" s="15"/>
      <c r="F389" s="17"/>
    </row>
    <row r="390" spans="4:6" x14ac:dyDescent="0.35">
      <c r="D390" s="15"/>
      <c r="E390" s="15"/>
      <c r="F390" s="17"/>
    </row>
    <row r="391" spans="4:6" x14ac:dyDescent="0.35">
      <c r="D391" s="15"/>
      <c r="E391" s="15"/>
      <c r="F391" s="17"/>
    </row>
    <row r="392" spans="4:6" x14ac:dyDescent="0.35">
      <c r="D392" s="15"/>
      <c r="E392" s="15"/>
      <c r="F392" s="17"/>
    </row>
    <row r="393" spans="4:6" x14ac:dyDescent="0.35">
      <c r="D393" s="15"/>
      <c r="E393" s="15"/>
      <c r="F393" s="17"/>
    </row>
    <row r="394" spans="4:6" x14ac:dyDescent="0.35">
      <c r="D394" s="15"/>
      <c r="E394" s="15"/>
      <c r="F394" s="17"/>
    </row>
    <row r="395" spans="4:6" x14ac:dyDescent="0.35">
      <c r="D395" s="15"/>
      <c r="E395" s="15"/>
      <c r="F395" s="17"/>
    </row>
    <row r="396" spans="4:6" x14ac:dyDescent="0.35">
      <c r="D396" s="15"/>
      <c r="E396" s="15"/>
      <c r="F396" s="17"/>
    </row>
    <row r="397" spans="4:6" x14ac:dyDescent="0.35">
      <c r="D397" s="15"/>
      <c r="E397" s="15"/>
      <c r="F397" s="17"/>
    </row>
    <row r="398" spans="4:6" x14ac:dyDescent="0.35">
      <c r="D398" s="15"/>
      <c r="E398" s="15"/>
      <c r="F398" s="17"/>
    </row>
    <row r="399" spans="4:6" x14ac:dyDescent="0.35">
      <c r="D399" s="15"/>
      <c r="E399" s="15"/>
      <c r="F399" s="17"/>
    </row>
    <row r="400" spans="4:6" x14ac:dyDescent="0.35">
      <c r="D400" s="15"/>
      <c r="E400" s="15"/>
      <c r="F400" s="17"/>
    </row>
    <row r="401" spans="4:6" x14ac:dyDescent="0.35">
      <c r="D401" s="15"/>
      <c r="E401" s="15"/>
      <c r="F401" s="17"/>
    </row>
    <row r="402" spans="4:6" x14ac:dyDescent="0.35">
      <c r="D402" s="15"/>
      <c r="E402" s="15"/>
      <c r="F402" s="17"/>
    </row>
    <row r="403" spans="4:6" x14ac:dyDescent="0.35">
      <c r="D403" s="15"/>
      <c r="E403" s="15"/>
      <c r="F403" s="17"/>
    </row>
    <row r="404" spans="4:6" x14ac:dyDescent="0.35">
      <c r="D404" s="15"/>
      <c r="E404" s="15"/>
      <c r="F404" s="17"/>
    </row>
    <row r="405" spans="4:6" x14ac:dyDescent="0.35">
      <c r="D405" s="15"/>
      <c r="E405" s="15"/>
      <c r="F405" s="17"/>
    </row>
    <row r="406" spans="4:6" x14ac:dyDescent="0.35">
      <c r="D406" s="15"/>
      <c r="E406" s="15"/>
      <c r="F406" s="17"/>
    </row>
    <row r="407" spans="4:6" x14ac:dyDescent="0.35">
      <c r="D407" s="15"/>
      <c r="E407" s="15"/>
      <c r="F407" s="17"/>
    </row>
    <row r="408" spans="4:6" x14ac:dyDescent="0.35">
      <c r="D408" s="15"/>
      <c r="E408" s="15"/>
      <c r="F408" s="17"/>
    </row>
    <row r="409" spans="4:6" x14ac:dyDescent="0.35">
      <c r="D409" s="15"/>
      <c r="E409" s="15"/>
      <c r="F409" s="17"/>
    </row>
    <row r="410" spans="4:6" x14ac:dyDescent="0.35">
      <c r="D410" s="15"/>
      <c r="E410" s="15"/>
      <c r="F410" s="17"/>
    </row>
    <row r="411" spans="4:6" x14ac:dyDescent="0.35">
      <c r="D411" s="15"/>
      <c r="E411" s="15"/>
      <c r="F411" s="17"/>
    </row>
    <row r="412" spans="4:6" x14ac:dyDescent="0.35">
      <c r="D412" s="15"/>
      <c r="E412" s="15"/>
      <c r="F412" s="17"/>
    </row>
    <row r="413" spans="4:6" x14ac:dyDescent="0.35">
      <c r="D413" s="15"/>
      <c r="E413" s="15"/>
      <c r="F413" s="17"/>
    </row>
    <row r="414" spans="4:6" x14ac:dyDescent="0.35">
      <c r="D414" s="15"/>
      <c r="E414" s="15"/>
      <c r="F414" s="17"/>
    </row>
    <row r="415" spans="4:6" x14ac:dyDescent="0.35">
      <c r="D415" s="15"/>
      <c r="E415" s="15"/>
      <c r="F415" s="17"/>
    </row>
    <row r="416" spans="4:6" x14ac:dyDescent="0.35">
      <c r="D416" s="15"/>
      <c r="E416" s="15"/>
      <c r="F416" s="17"/>
    </row>
    <row r="417" spans="4:6" x14ac:dyDescent="0.35">
      <c r="D417" s="15"/>
      <c r="E417" s="15"/>
      <c r="F417" s="17"/>
    </row>
    <row r="418" spans="4:6" x14ac:dyDescent="0.35">
      <c r="D418" s="15"/>
      <c r="E418" s="15"/>
      <c r="F418" s="17"/>
    </row>
    <row r="419" spans="4:6" x14ac:dyDescent="0.35">
      <c r="D419" s="15"/>
      <c r="E419" s="15"/>
      <c r="F419" s="17"/>
    </row>
    <row r="420" spans="4:6" x14ac:dyDescent="0.35">
      <c r="D420" s="15"/>
      <c r="E420" s="15"/>
      <c r="F420" s="17"/>
    </row>
    <row r="421" spans="4:6" x14ac:dyDescent="0.35">
      <c r="D421" s="15"/>
      <c r="E421" s="15"/>
      <c r="F421" s="17"/>
    </row>
    <row r="422" spans="4:6" x14ac:dyDescent="0.35">
      <c r="D422" s="15"/>
      <c r="E422" s="15"/>
      <c r="F422" s="17"/>
    </row>
    <row r="423" spans="4:6" x14ac:dyDescent="0.35">
      <c r="D423" s="15"/>
      <c r="E423" s="15"/>
      <c r="F423" s="17"/>
    </row>
    <row r="424" spans="4:6" x14ac:dyDescent="0.35">
      <c r="D424" s="15"/>
      <c r="E424" s="15"/>
      <c r="F424" s="17"/>
    </row>
    <row r="425" spans="4:6" x14ac:dyDescent="0.35">
      <c r="D425" s="15"/>
      <c r="E425" s="15"/>
      <c r="F425" s="17"/>
    </row>
    <row r="426" spans="4:6" x14ac:dyDescent="0.35">
      <c r="D426" s="15"/>
      <c r="E426" s="15"/>
      <c r="F426" s="17"/>
    </row>
    <row r="427" spans="4:6" x14ac:dyDescent="0.35">
      <c r="D427" s="15"/>
      <c r="E427" s="15"/>
      <c r="F427" s="17"/>
    </row>
    <row r="428" spans="4:6" x14ac:dyDescent="0.35">
      <c r="D428" s="15"/>
      <c r="E428" s="15"/>
      <c r="F428" s="17"/>
    </row>
    <row r="429" spans="4:6" x14ac:dyDescent="0.35">
      <c r="D429" s="15"/>
      <c r="E429" s="15"/>
      <c r="F429" s="17"/>
    </row>
    <row r="430" spans="4:6" x14ac:dyDescent="0.35">
      <c r="D430" s="15"/>
      <c r="E430" s="15"/>
      <c r="F430" s="17"/>
    </row>
    <row r="431" spans="4:6" x14ac:dyDescent="0.35">
      <c r="D431" s="15"/>
      <c r="E431" s="15"/>
      <c r="F431" s="17"/>
    </row>
    <row r="432" spans="4:6" x14ac:dyDescent="0.35">
      <c r="D432" s="15"/>
      <c r="E432" s="15"/>
      <c r="F432" s="17"/>
    </row>
    <row r="433" spans="4:6" x14ac:dyDescent="0.35">
      <c r="D433" s="15"/>
      <c r="E433" s="15"/>
      <c r="F433" s="17"/>
    </row>
    <row r="434" spans="4:6" x14ac:dyDescent="0.35">
      <c r="D434" s="15"/>
      <c r="E434" s="15"/>
      <c r="F434" s="17"/>
    </row>
    <row r="435" spans="4:6" x14ac:dyDescent="0.35">
      <c r="D435" s="15"/>
      <c r="E435" s="15"/>
      <c r="F435" s="17"/>
    </row>
    <row r="436" spans="4:6" x14ac:dyDescent="0.35">
      <c r="D436" s="15"/>
      <c r="E436" s="15"/>
      <c r="F436" s="17"/>
    </row>
    <row r="437" spans="4:6" x14ac:dyDescent="0.35">
      <c r="D437" s="15"/>
      <c r="E437" s="15"/>
      <c r="F437" s="17"/>
    </row>
    <row r="438" spans="4:6" x14ac:dyDescent="0.35">
      <c r="D438" s="15"/>
      <c r="E438" s="15"/>
      <c r="F438" s="17"/>
    </row>
    <row r="439" spans="4:6" x14ac:dyDescent="0.35">
      <c r="D439" s="15"/>
      <c r="E439" s="15"/>
      <c r="F439" s="17"/>
    </row>
    <row r="440" spans="4:6" x14ac:dyDescent="0.35">
      <c r="D440" s="15"/>
      <c r="E440" s="15"/>
      <c r="F440" s="17"/>
    </row>
    <row r="441" spans="4:6" x14ac:dyDescent="0.35">
      <c r="D441" s="15"/>
      <c r="E441" s="15"/>
      <c r="F441" s="17"/>
    </row>
    <row r="442" spans="4:6" x14ac:dyDescent="0.35">
      <c r="D442" s="15"/>
      <c r="E442" s="15"/>
      <c r="F442" s="17"/>
    </row>
    <row r="443" spans="4:6" x14ac:dyDescent="0.35">
      <c r="D443" s="15"/>
      <c r="E443" s="15"/>
      <c r="F443" s="17"/>
    </row>
    <row r="444" spans="4:6" x14ac:dyDescent="0.35">
      <c r="D444" s="15"/>
      <c r="E444" s="15"/>
      <c r="F444" s="17"/>
    </row>
    <row r="445" spans="4:6" x14ac:dyDescent="0.35">
      <c r="D445" s="15"/>
      <c r="E445" s="15"/>
      <c r="F445" s="17"/>
    </row>
    <row r="446" spans="4:6" x14ac:dyDescent="0.35">
      <c r="D446" s="15"/>
      <c r="E446" s="15"/>
      <c r="F446" s="17"/>
    </row>
    <row r="447" spans="4:6" x14ac:dyDescent="0.35">
      <c r="D447" s="15"/>
      <c r="E447" s="15"/>
      <c r="F447" s="17"/>
    </row>
    <row r="448" spans="4:6" x14ac:dyDescent="0.35">
      <c r="D448" s="15"/>
      <c r="E448" s="15"/>
      <c r="F448" s="17"/>
    </row>
    <row r="449" spans="4:6" x14ac:dyDescent="0.35">
      <c r="D449" s="15"/>
      <c r="E449" s="15"/>
      <c r="F449" s="17"/>
    </row>
    <row r="450" spans="4:6" x14ac:dyDescent="0.35">
      <c r="D450" s="15"/>
      <c r="E450" s="15"/>
      <c r="F450" s="17"/>
    </row>
    <row r="451" spans="4:6" x14ac:dyDescent="0.35">
      <c r="D451" s="15"/>
      <c r="E451" s="15"/>
      <c r="F451" s="17"/>
    </row>
    <row r="452" spans="4:6" x14ac:dyDescent="0.35">
      <c r="D452" s="15"/>
      <c r="E452" s="15"/>
      <c r="F452" s="17"/>
    </row>
    <row r="453" spans="4:6" x14ac:dyDescent="0.35">
      <c r="D453" s="15"/>
      <c r="E453" s="15"/>
      <c r="F453" s="17"/>
    </row>
    <row r="454" spans="4:6" x14ac:dyDescent="0.35">
      <c r="D454" s="15"/>
      <c r="E454" s="15"/>
      <c r="F454" s="17"/>
    </row>
    <row r="455" spans="4:6" x14ac:dyDescent="0.35">
      <c r="D455" s="15"/>
      <c r="E455" s="15"/>
      <c r="F455" s="17"/>
    </row>
    <row r="456" spans="4:6" x14ac:dyDescent="0.35">
      <c r="D456" s="15"/>
      <c r="E456" s="15"/>
      <c r="F456" s="17"/>
    </row>
    <row r="457" spans="4:6" x14ac:dyDescent="0.35">
      <c r="D457" s="15"/>
      <c r="E457" s="15"/>
      <c r="F457" s="17"/>
    </row>
    <row r="458" spans="4:6" x14ac:dyDescent="0.35">
      <c r="D458" s="15"/>
      <c r="E458" s="15"/>
      <c r="F458" s="17"/>
    </row>
    <row r="459" spans="4:6" x14ac:dyDescent="0.35">
      <c r="D459" s="15"/>
      <c r="E459" s="15"/>
      <c r="F459" s="17"/>
    </row>
    <row r="460" spans="4:6" x14ac:dyDescent="0.35">
      <c r="D460" s="15"/>
      <c r="E460" s="15"/>
      <c r="F460" s="17"/>
    </row>
    <row r="461" spans="4:6" x14ac:dyDescent="0.35">
      <c r="D461" s="15"/>
      <c r="E461" s="15"/>
      <c r="F461" s="17"/>
    </row>
    <row r="462" spans="4:6" x14ac:dyDescent="0.35">
      <c r="D462" s="15"/>
      <c r="E462" s="15"/>
      <c r="F462" s="17"/>
    </row>
    <row r="463" spans="4:6" x14ac:dyDescent="0.35">
      <c r="D463" s="15"/>
      <c r="E463" s="15"/>
      <c r="F463" s="17"/>
    </row>
    <row r="464" spans="4:6" x14ac:dyDescent="0.35">
      <c r="D464" s="15"/>
      <c r="E464" s="15"/>
      <c r="F464" s="17"/>
    </row>
    <row r="465" spans="4:6" x14ac:dyDescent="0.35">
      <c r="D465" s="15"/>
      <c r="E465" s="15"/>
      <c r="F465" s="17"/>
    </row>
    <row r="466" spans="4:6" x14ac:dyDescent="0.35">
      <c r="D466" s="15"/>
      <c r="E466" s="15"/>
      <c r="F466" s="17"/>
    </row>
    <row r="467" spans="4:6" x14ac:dyDescent="0.35">
      <c r="D467" s="15"/>
      <c r="E467" s="15"/>
      <c r="F467" s="17"/>
    </row>
    <row r="468" spans="4:6" x14ac:dyDescent="0.35">
      <c r="D468" s="15"/>
      <c r="E468" s="15"/>
      <c r="F468" s="17"/>
    </row>
    <row r="469" spans="4:6" x14ac:dyDescent="0.35">
      <c r="D469" s="15"/>
      <c r="E469" s="15"/>
      <c r="F469" s="17"/>
    </row>
    <row r="470" spans="4:6" x14ac:dyDescent="0.35">
      <c r="D470" s="15"/>
      <c r="E470" s="15"/>
      <c r="F470" s="17"/>
    </row>
    <row r="471" spans="4:6" x14ac:dyDescent="0.35">
      <c r="D471" s="15"/>
      <c r="E471" s="15"/>
      <c r="F471" s="17"/>
    </row>
    <row r="472" spans="4:6" x14ac:dyDescent="0.35">
      <c r="D472" s="15"/>
      <c r="E472" s="15"/>
      <c r="F472" s="17"/>
    </row>
    <row r="473" spans="4:6" x14ac:dyDescent="0.35">
      <c r="D473" s="15"/>
      <c r="E473" s="15"/>
      <c r="F473" s="17"/>
    </row>
    <row r="474" spans="4:6" x14ac:dyDescent="0.35">
      <c r="D474" s="15"/>
      <c r="E474" s="15"/>
      <c r="F474" s="17"/>
    </row>
    <row r="475" spans="4:6" x14ac:dyDescent="0.35">
      <c r="D475" s="15"/>
      <c r="E475" s="15"/>
      <c r="F475" s="17"/>
    </row>
    <row r="476" spans="4:6" x14ac:dyDescent="0.35">
      <c r="D476" s="15"/>
      <c r="E476" s="15"/>
      <c r="F476" s="17"/>
    </row>
    <row r="477" spans="4:6" x14ac:dyDescent="0.35">
      <c r="D477" s="15"/>
      <c r="E477" s="15"/>
      <c r="F477" s="17"/>
    </row>
    <row r="478" spans="4:6" x14ac:dyDescent="0.35">
      <c r="D478" s="15"/>
      <c r="E478" s="15"/>
      <c r="F478" s="17"/>
    </row>
    <row r="479" spans="4:6" x14ac:dyDescent="0.35">
      <c r="D479" s="15"/>
      <c r="E479" s="15"/>
      <c r="F479" s="17"/>
    </row>
    <row r="480" spans="4:6" x14ac:dyDescent="0.35">
      <c r="D480" s="15"/>
      <c r="E480" s="15"/>
      <c r="F480" s="17"/>
    </row>
    <row r="481" spans="4:6" x14ac:dyDescent="0.35">
      <c r="D481" s="15"/>
      <c r="E481" s="15"/>
      <c r="F481" s="17"/>
    </row>
    <row r="482" spans="4:6" x14ac:dyDescent="0.35">
      <c r="D482" s="15"/>
      <c r="E482" s="15"/>
      <c r="F482" s="17"/>
    </row>
    <row r="483" spans="4:6" x14ac:dyDescent="0.35">
      <c r="D483" s="15"/>
      <c r="E483" s="15"/>
      <c r="F483" s="17"/>
    </row>
    <row r="484" spans="4:6" x14ac:dyDescent="0.35">
      <c r="D484" s="15"/>
      <c r="E484" s="15"/>
      <c r="F484" s="17"/>
    </row>
    <row r="485" spans="4:6" x14ac:dyDescent="0.35">
      <c r="D485" s="15"/>
      <c r="E485" s="15"/>
      <c r="F485" s="17"/>
    </row>
    <row r="486" spans="4:6" x14ac:dyDescent="0.35">
      <c r="D486" s="15"/>
      <c r="E486" s="15"/>
      <c r="F486" s="17"/>
    </row>
    <row r="487" spans="4:6" x14ac:dyDescent="0.35">
      <c r="D487" s="15"/>
      <c r="E487" s="15"/>
      <c r="F487" s="17"/>
    </row>
    <row r="488" spans="4:6" x14ac:dyDescent="0.35">
      <c r="D488" s="15"/>
      <c r="E488" s="15"/>
      <c r="F488" s="17"/>
    </row>
    <row r="489" spans="4:6" x14ac:dyDescent="0.35">
      <c r="D489" s="15"/>
      <c r="E489" s="15"/>
      <c r="F489" s="17"/>
    </row>
    <row r="490" spans="4:6" x14ac:dyDescent="0.35">
      <c r="D490" s="15"/>
      <c r="E490" s="15"/>
      <c r="F490" s="17"/>
    </row>
    <row r="491" spans="4:6" x14ac:dyDescent="0.35">
      <c r="D491" s="15"/>
      <c r="E491" s="15"/>
      <c r="F491" s="17"/>
    </row>
    <row r="492" spans="4:6" x14ac:dyDescent="0.35">
      <c r="D492" s="15"/>
      <c r="E492" s="15"/>
      <c r="F492" s="17"/>
    </row>
    <row r="493" spans="4:6" x14ac:dyDescent="0.35">
      <c r="D493" s="15"/>
      <c r="E493" s="15"/>
      <c r="F493" s="17"/>
    </row>
    <row r="494" spans="4:6" x14ac:dyDescent="0.35">
      <c r="D494" s="15"/>
      <c r="E494" s="15"/>
      <c r="F494" s="17"/>
    </row>
    <row r="495" spans="4:6" x14ac:dyDescent="0.35">
      <c r="D495" s="15"/>
      <c r="E495" s="15"/>
      <c r="F495" s="17"/>
    </row>
    <row r="496" spans="4:6" x14ac:dyDescent="0.35">
      <c r="D496" s="15"/>
      <c r="E496" s="15"/>
      <c r="F496" s="17"/>
    </row>
    <row r="497" spans="4:6" x14ac:dyDescent="0.35">
      <c r="D497" s="15"/>
      <c r="E497" s="15"/>
      <c r="F497" s="17"/>
    </row>
    <row r="498" spans="4:6" x14ac:dyDescent="0.35">
      <c r="D498" s="15"/>
      <c r="E498" s="15"/>
      <c r="F498" s="17"/>
    </row>
    <row r="499" spans="4:6" x14ac:dyDescent="0.35">
      <c r="D499" s="15"/>
      <c r="E499" s="15"/>
      <c r="F499" s="17"/>
    </row>
    <row r="500" spans="4:6" x14ac:dyDescent="0.35">
      <c r="D500" s="15"/>
      <c r="E500" s="15"/>
      <c r="F500" s="17"/>
    </row>
    <row r="501" spans="4:6" x14ac:dyDescent="0.35">
      <c r="D501" s="15"/>
      <c r="E501" s="15"/>
      <c r="F501" s="17"/>
    </row>
    <row r="502" spans="4:6" x14ac:dyDescent="0.35">
      <c r="D502" s="15"/>
      <c r="E502" s="15"/>
      <c r="F502" s="17"/>
    </row>
    <row r="503" spans="4:6" x14ac:dyDescent="0.35">
      <c r="D503" s="15"/>
      <c r="E503" s="15"/>
      <c r="F503" s="17"/>
    </row>
    <row r="504" spans="4:6" x14ac:dyDescent="0.35">
      <c r="D504" s="15"/>
      <c r="E504" s="15"/>
      <c r="F504" s="17"/>
    </row>
    <row r="505" spans="4:6" x14ac:dyDescent="0.35">
      <c r="D505" s="15"/>
      <c r="E505" s="15"/>
      <c r="F505" s="17"/>
    </row>
    <row r="506" spans="4:6" x14ac:dyDescent="0.35">
      <c r="D506" s="15"/>
      <c r="E506" s="15"/>
      <c r="F506" s="17"/>
    </row>
    <row r="507" spans="4:6" x14ac:dyDescent="0.35">
      <c r="D507" s="15"/>
      <c r="E507" s="15"/>
      <c r="F507" s="17"/>
    </row>
    <row r="508" spans="4:6" x14ac:dyDescent="0.35">
      <c r="D508" s="15"/>
      <c r="E508" s="15"/>
      <c r="F508" s="17"/>
    </row>
    <row r="509" spans="4:6" x14ac:dyDescent="0.35">
      <c r="D509" s="15"/>
      <c r="E509" s="15"/>
      <c r="F509" s="17"/>
    </row>
    <row r="510" spans="4:6" x14ac:dyDescent="0.35">
      <c r="D510" s="15"/>
      <c r="E510" s="15"/>
      <c r="F510" s="17"/>
    </row>
    <row r="511" spans="4:6" x14ac:dyDescent="0.35">
      <c r="D511" s="15"/>
      <c r="E511" s="15"/>
      <c r="F511" s="17"/>
    </row>
    <row r="512" spans="4:6" x14ac:dyDescent="0.35">
      <c r="D512" s="15"/>
      <c r="E512" s="15"/>
      <c r="F512" s="17"/>
    </row>
    <row r="513" spans="4:6" x14ac:dyDescent="0.35">
      <c r="D513" s="15"/>
      <c r="E513" s="15"/>
      <c r="F513" s="17"/>
    </row>
    <row r="514" spans="4:6" x14ac:dyDescent="0.35">
      <c r="D514" s="15"/>
      <c r="E514" s="15"/>
      <c r="F514" s="17"/>
    </row>
    <row r="515" spans="4:6" x14ac:dyDescent="0.35">
      <c r="D515" s="15"/>
      <c r="E515" s="15"/>
      <c r="F515" s="17"/>
    </row>
    <row r="516" spans="4:6" x14ac:dyDescent="0.35">
      <c r="D516" s="15"/>
      <c r="E516" s="15"/>
      <c r="F516" s="17"/>
    </row>
    <row r="517" spans="4:6" x14ac:dyDescent="0.35">
      <c r="D517" s="15"/>
      <c r="E517" s="15"/>
      <c r="F517" s="17"/>
    </row>
    <row r="518" spans="4:6" x14ac:dyDescent="0.35">
      <c r="D518" s="15"/>
      <c r="E518" s="15"/>
      <c r="F518" s="17"/>
    </row>
    <row r="519" spans="4:6" x14ac:dyDescent="0.35">
      <c r="D519" s="15"/>
      <c r="E519" s="15"/>
      <c r="F519" s="17"/>
    </row>
    <row r="520" spans="4:6" x14ac:dyDescent="0.35">
      <c r="D520" s="15"/>
      <c r="E520" s="15"/>
      <c r="F520" s="17"/>
    </row>
    <row r="521" spans="4:6" x14ac:dyDescent="0.35">
      <c r="D521" s="15"/>
      <c r="E521" s="15"/>
      <c r="F521" s="17"/>
    </row>
    <row r="522" spans="4:6" x14ac:dyDescent="0.35">
      <c r="D522" s="15"/>
      <c r="E522" s="15"/>
      <c r="F522" s="17"/>
    </row>
    <row r="523" spans="4:6" x14ac:dyDescent="0.35">
      <c r="D523" s="15"/>
      <c r="E523" s="15"/>
      <c r="F523" s="17"/>
    </row>
    <row r="524" spans="4:6" x14ac:dyDescent="0.35">
      <c r="D524" s="15"/>
      <c r="E524" s="15"/>
      <c r="F524" s="17"/>
    </row>
    <row r="525" spans="4:6" x14ac:dyDescent="0.35">
      <c r="D525" s="15"/>
      <c r="E525" s="15"/>
      <c r="F525" s="17"/>
    </row>
    <row r="526" spans="4:6" x14ac:dyDescent="0.35">
      <c r="D526" s="15"/>
      <c r="E526" s="15"/>
      <c r="F526" s="17"/>
    </row>
    <row r="527" spans="4:6" x14ac:dyDescent="0.35">
      <c r="D527" s="15"/>
      <c r="E527" s="15"/>
      <c r="F527" s="17"/>
    </row>
    <row r="528" spans="4:6" x14ac:dyDescent="0.35">
      <c r="D528" s="15"/>
      <c r="E528" s="15"/>
      <c r="F528" s="17"/>
    </row>
    <row r="529" spans="4:6" x14ac:dyDescent="0.35">
      <c r="D529" s="15"/>
      <c r="E529" s="15"/>
      <c r="F529" s="17"/>
    </row>
    <row r="530" spans="4:6" x14ac:dyDescent="0.35">
      <c r="D530" s="15"/>
      <c r="E530" s="15"/>
      <c r="F530" s="17"/>
    </row>
    <row r="531" spans="4:6" x14ac:dyDescent="0.35">
      <c r="D531" s="15"/>
      <c r="E531" s="15"/>
      <c r="F531" s="17"/>
    </row>
    <row r="532" spans="4:6" x14ac:dyDescent="0.35">
      <c r="D532" s="15"/>
      <c r="E532" s="15"/>
      <c r="F532" s="17"/>
    </row>
    <row r="533" spans="4:6" x14ac:dyDescent="0.35">
      <c r="D533" s="15"/>
      <c r="E533" s="15"/>
      <c r="F533" s="17"/>
    </row>
    <row r="534" spans="4:6" x14ac:dyDescent="0.35">
      <c r="D534" s="15"/>
      <c r="E534" s="15"/>
      <c r="F534" s="17"/>
    </row>
    <row r="535" spans="4:6" x14ac:dyDescent="0.35">
      <c r="D535" s="15"/>
      <c r="E535" s="15"/>
      <c r="F535" s="17"/>
    </row>
    <row r="536" spans="4:6" x14ac:dyDescent="0.35">
      <c r="D536" s="15"/>
      <c r="E536" s="15"/>
      <c r="F536" s="17"/>
    </row>
    <row r="537" spans="4:6" x14ac:dyDescent="0.35">
      <c r="D537" s="15"/>
      <c r="E537" s="15"/>
      <c r="F537" s="17"/>
    </row>
    <row r="538" spans="4:6" x14ac:dyDescent="0.35">
      <c r="D538" s="15"/>
      <c r="E538" s="15"/>
      <c r="F538" s="17"/>
    </row>
    <row r="539" spans="4:6" x14ac:dyDescent="0.35">
      <c r="D539" s="15"/>
      <c r="E539" s="15"/>
      <c r="F539" s="17"/>
    </row>
    <row r="540" spans="4:6" x14ac:dyDescent="0.35">
      <c r="D540" s="15"/>
      <c r="E540" s="15"/>
      <c r="F540" s="17"/>
    </row>
    <row r="541" spans="4:6" x14ac:dyDescent="0.35">
      <c r="D541" s="15"/>
      <c r="E541" s="15"/>
      <c r="F541" s="17"/>
    </row>
    <row r="542" spans="4:6" x14ac:dyDescent="0.35">
      <c r="D542" s="15"/>
      <c r="E542" s="15"/>
      <c r="F542" s="17"/>
    </row>
    <row r="543" spans="4:6" x14ac:dyDescent="0.35">
      <c r="D543" s="15"/>
      <c r="E543" s="15"/>
      <c r="F543" s="17"/>
    </row>
    <row r="544" spans="4:6" x14ac:dyDescent="0.35">
      <c r="D544" s="15"/>
      <c r="E544" s="15"/>
      <c r="F544" s="17"/>
    </row>
    <row r="545" spans="4:6" x14ac:dyDescent="0.35">
      <c r="D545" s="15"/>
      <c r="E545" s="15"/>
      <c r="F545" s="17"/>
    </row>
    <row r="546" spans="4:6" x14ac:dyDescent="0.35">
      <c r="D546" s="15"/>
      <c r="E546" s="15"/>
      <c r="F546" s="17"/>
    </row>
    <row r="547" spans="4:6" x14ac:dyDescent="0.35">
      <c r="D547" s="15"/>
      <c r="E547" s="15"/>
      <c r="F547" s="17"/>
    </row>
    <row r="548" spans="4:6" x14ac:dyDescent="0.35">
      <c r="D548" s="15"/>
      <c r="E548" s="15"/>
      <c r="F548" s="17"/>
    </row>
    <row r="549" spans="4:6" x14ac:dyDescent="0.35">
      <c r="D549" s="15"/>
      <c r="E549" s="15"/>
      <c r="F549" s="17"/>
    </row>
    <row r="550" spans="4:6" x14ac:dyDescent="0.35">
      <c r="D550" s="15"/>
      <c r="E550" s="15"/>
      <c r="F550" s="17"/>
    </row>
    <row r="551" spans="4:6" x14ac:dyDescent="0.35">
      <c r="D551" s="15"/>
      <c r="E551" s="15"/>
      <c r="F551" s="17"/>
    </row>
    <row r="552" spans="4:6" x14ac:dyDescent="0.35">
      <c r="D552" s="15"/>
      <c r="E552" s="15"/>
      <c r="F552" s="17"/>
    </row>
    <row r="553" spans="4:6" x14ac:dyDescent="0.35">
      <c r="D553" s="15"/>
      <c r="E553" s="15"/>
      <c r="F553" s="17"/>
    </row>
    <row r="554" spans="4:6" x14ac:dyDescent="0.35">
      <c r="D554" s="15"/>
      <c r="E554" s="15"/>
      <c r="F554" s="17"/>
    </row>
    <row r="555" spans="4:6" x14ac:dyDescent="0.35">
      <c r="D555" s="15"/>
      <c r="E555" s="15"/>
      <c r="F555" s="17"/>
    </row>
    <row r="556" spans="4:6" x14ac:dyDescent="0.35">
      <c r="D556" s="15"/>
      <c r="E556" s="15"/>
      <c r="F556" s="17"/>
    </row>
    <row r="557" spans="4:6" x14ac:dyDescent="0.35">
      <c r="D557" s="15"/>
      <c r="E557" s="15"/>
      <c r="F557" s="17"/>
    </row>
    <row r="558" spans="4:6" x14ac:dyDescent="0.35">
      <c r="D558" s="15"/>
      <c r="E558" s="15"/>
      <c r="F558" s="17"/>
    </row>
    <row r="559" spans="4:6" x14ac:dyDescent="0.35">
      <c r="D559" s="15"/>
      <c r="E559" s="15"/>
      <c r="F559" s="17"/>
    </row>
    <row r="560" spans="4:6" x14ac:dyDescent="0.35">
      <c r="D560" s="15"/>
      <c r="E560" s="15"/>
      <c r="F560" s="17"/>
    </row>
    <row r="561" spans="4:6" x14ac:dyDescent="0.35">
      <c r="D561" s="15"/>
      <c r="E561" s="15"/>
      <c r="F561" s="17"/>
    </row>
    <row r="562" spans="4:6" x14ac:dyDescent="0.35">
      <c r="D562" s="15"/>
      <c r="E562" s="15"/>
      <c r="F562" s="17"/>
    </row>
    <row r="563" spans="4:6" x14ac:dyDescent="0.35">
      <c r="D563" s="15"/>
      <c r="E563" s="15"/>
      <c r="F563" s="17"/>
    </row>
    <row r="564" spans="4:6" x14ac:dyDescent="0.35">
      <c r="D564" s="15"/>
      <c r="E564" s="15"/>
      <c r="F564" s="17"/>
    </row>
    <row r="565" spans="4:6" x14ac:dyDescent="0.35">
      <c r="D565" s="15"/>
      <c r="E565" s="15"/>
      <c r="F565" s="17"/>
    </row>
    <row r="566" spans="4:6" x14ac:dyDescent="0.35">
      <c r="D566" s="15"/>
      <c r="E566" s="15"/>
      <c r="F566" s="17"/>
    </row>
    <row r="567" spans="4:6" x14ac:dyDescent="0.35">
      <c r="D567" s="15"/>
      <c r="E567" s="15"/>
      <c r="F567" s="17"/>
    </row>
    <row r="568" spans="4:6" x14ac:dyDescent="0.35">
      <c r="D568" s="15"/>
      <c r="E568" s="15"/>
      <c r="F568" s="17"/>
    </row>
    <row r="569" spans="4:6" x14ac:dyDescent="0.35">
      <c r="D569" s="15"/>
      <c r="E569" s="15"/>
      <c r="F569" s="17"/>
    </row>
    <row r="570" spans="4:6" x14ac:dyDescent="0.35">
      <c r="D570" s="15"/>
      <c r="E570" s="15"/>
      <c r="F570" s="17"/>
    </row>
    <row r="571" spans="4:6" x14ac:dyDescent="0.35">
      <c r="D571" s="15"/>
      <c r="E571" s="15"/>
      <c r="F571" s="17"/>
    </row>
    <row r="572" spans="4:6" x14ac:dyDescent="0.35">
      <c r="D572" s="15"/>
      <c r="E572" s="15"/>
      <c r="F572" s="17"/>
    </row>
    <row r="573" spans="4:6" x14ac:dyDescent="0.35">
      <c r="D573" s="15"/>
      <c r="E573" s="15"/>
      <c r="F573" s="17"/>
    </row>
    <row r="574" spans="4:6" x14ac:dyDescent="0.35">
      <c r="D574" s="15"/>
      <c r="E574" s="15"/>
      <c r="F574" s="17"/>
    </row>
    <row r="575" spans="4:6" x14ac:dyDescent="0.35">
      <c r="D575" s="15"/>
      <c r="E575" s="15"/>
      <c r="F575" s="17"/>
    </row>
    <row r="576" spans="4:6" x14ac:dyDescent="0.35">
      <c r="D576" s="15"/>
      <c r="E576" s="15"/>
      <c r="F576" s="17"/>
    </row>
    <row r="577" spans="4:6" x14ac:dyDescent="0.35">
      <c r="D577" s="15"/>
      <c r="E577" s="15"/>
      <c r="F577" s="17"/>
    </row>
    <row r="578" spans="4:6" x14ac:dyDescent="0.35">
      <c r="D578" s="15"/>
      <c r="E578" s="15"/>
      <c r="F578" s="17"/>
    </row>
    <row r="579" spans="4:6" x14ac:dyDescent="0.35">
      <c r="D579" s="15"/>
      <c r="E579" s="15"/>
      <c r="F579" s="17"/>
    </row>
    <row r="580" spans="4:6" x14ac:dyDescent="0.35">
      <c r="D580" s="15"/>
      <c r="E580" s="15"/>
      <c r="F580" s="17"/>
    </row>
    <row r="581" spans="4:6" x14ac:dyDescent="0.35">
      <c r="D581" s="15"/>
      <c r="E581" s="15"/>
      <c r="F581" s="17"/>
    </row>
    <row r="582" spans="4:6" x14ac:dyDescent="0.35">
      <c r="D582" s="15"/>
      <c r="E582" s="15"/>
      <c r="F582" s="17"/>
    </row>
    <row r="583" spans="4:6" x14ac:dyDescent="0.35">
      <c r="D583" s="15"/>
      <c r="E583" s="15"/>
      <c r="F583" s="17"/>
    </row>
    <row r="584" spans="4:6" x14ac:dyDescent="0.35">
      <c r="D584" s="15"/>
      <c r="E584" s="15"/>
      <c r="F584" s="17"/>
    </row>
    <row r="585" spans="4:6" x14ac:dyDescent="0.35">
      <c r="D585" s="15"/>
      <c r="E585" s="15"/>
      <c r="F585" s="17"/>
    </row>
    <row r="586" spans="4:6" x14ac:dyDescent="0.35">
      <c r="D586" s="15"/>
      <c r="E586" s="15"/>
      <c r="F586" s="17"/>
    </row>
    <row r="587" spans="4:6" x14ac:dyDescent="0.35">
      <c r="D587" s="15"/>
      <c r="E587" s="15"/>
      <c r="F587" s="17"/>
    </row>
    <row r="588" spans="4:6" x14ac:dyDescent="0.35">
      <c r="D588" s="15"/>
      <c r="E588" s="15"/>
      <c r="F588" s="17"/>
    </row>
    <row r="589" spans="4:6" x14ac:dyDescent="0.35">
      <c r="D589" s="15"/>
      <c r="E589" s="15"/>
      <c r="F589" s="17"/>
    </row>
    <row r="590" spans="4:6" x14ac:dyDescent="0.35">
      <c r="D590" s="15"/>
      <c r="E590" s="15"/>
      <c r="F590" s="17"/>
    </row>
    <row r="591" spans="4:6" x14ac:dyDescent="0.35">
      <c r="D591" s="15"/>
      <c r="E591" s="15"/>
      <c r="F591" s="17"/>
    </row>
    <row r="592" spans="4:6" x14ac:dyDescent="0.35">
      <c r="D592" s="15"/>
      <c r="E592" s="15"/>
      <c r="F592" s="17"/>
    </row>
    <row r="593" spans="4:6" x14ac:dyDescent="0.35">
      <c r="D593" s="15"/>
      <c r="E593" s="15"/>
      <c r="F593" s="17"/>
    </row>
    <row r="594" spans="4:6" x14ac:dyDescent="0.35">
      <c r="D594" s="15"/>
      <c r="E594" s="15"/>
      <c r="F594" s="17"/>
    </row>
    <row r="595" spans="4:6" x14ac:dyDescent="0.35">
      <c r="D595" s="15"/>
      <c r="E595" s="15"/>
      <c r="F595" s="17"/>
    </row>
    <row r="596" spans="4:6" x14ac:dyDescent="0.35">
      <c r="D596" s="15"/>
      <c r="E596" s="15"/>
      <c r="F596" s="17"/>
    </row>
    <row r="597" spans="4:6" x14ac:dyDescent="0.35">
      <c r="D597" s="15"/>
      <c r="E597" s="15"/>
      <c r="F597" s="17"/>
    </row>
    <row r="598" spans="4:6" x14ac:dyDescent="0.35">
      <c r="D598" s="15"/>
      <c r="E598" s="15"/>
      <c r="F598" s="17"/>
    </row>
    <row r="599" spans="4:6" x14ac:dyDescent="0.35">
      <c r="D599" s="15"/>
      <c r="E599" s="15"/>
      <c r="F599" s="17"/>
    </row>
    <row r="600" spans="4:6" x14ac:dyDescent="0.35">
      <c r="D600" s="15"/>
      <c r="E600" s="15"/>
      <c r="F600" s="17"/>
    </row>
    <row r="601" spans="4:6" x14ac:dyDescent="0.35">
      <c r="D601" s="15"/>
      <c r="E601" s="15"/>
      <c r="F601" s="17"/>
    </row>
    <row r="602" spans="4:6" x14ac:dyDescent="0.35">
      <c r="D602" s="15"/>
      <c r="E602" s="15"/>
      <c r="F602" s="17"/>
    </row>
    <row r="603" spans="4:6" x14ac:dyDescent="0.35">
      <c r="D603" s="15"/>
      <c r="E603" s="15"/>
      <c r="F603" s="17"/>
    </row>
    <row r="604" spans="4:6" x14ac:dyDescent="0.35">
      <c r="D604" s="15"/>
      <c r="E604" s="15"/>
      <c r="F604" s="17"/>
    </row>
    <row r="605" spans="4:6" x14ac:dyDescent="0.35">
      <c r="D605" s="15"/>
      <c r="E605" s="15"/>
      <c r="F605" s="17"/>
    </row>
    <row r="606" spans="4:6" x14ac:dyDescent="0.35">
      <c r="D606" s="15"/>
      <c r="E606" s="15"/>
      <c r="F606" s="17"/>
    </row>
    <row r="607" spans="4:6" x14ac:dyDescent="0.35">
      <c r="D607" s="15"/>
      <c r="E607" s="15"/>
      <c r="F607" s="17"/>
    </row>
    <row r="608" spans="4:6" x14ac:dyDescent="0.35">
      <c r="D608" s="15"/>
      <c r="E608" s="15"/>
      <c r="F608" s="17"/>
    </row>
    <row r="609" spans="4:6" x14ac:dyDescent="0.35">
      <c r="D609" s="15"/>
      <c r="E609" s="15"/>
      <c r="F609" s="17"/>
    </row>
    <row r="610" spans="4:6" x14ac:dyDescent="0.35">
      <c r="D610" s="15"/>
      <c r="E610" s="15"/>
      <c r="F610" s="17"/>
    </row>
    <row r="611" spans="4:6" x14ac:dyDescent="0.35">
      <c r="D611" s="15"/>
      <c r="E611" s="15"/>
      <c r="F611" s="17"/>
    </row>
    <row r="612" spans="4:6" x14ac:dyDescent="0.35">
      <c r="D612" s="15"/>
      <c r="E612" s="15"/>
      <c r="F612" s="17"/>
    </row>
    <row r="613" spans="4:6" x14ac:dyDescent="0.35">
      <c r="D613" s="15"/>
      <c r="E613" s="15"/>
      <c r="F613" s="17"/>
    </row>
    <row r="614" spans="4:6" x14ac:dyDescent="0.35">
      <c r="D614" s="15"/>
      <c r="E614" s="15"/>
      <c r="F614" s="17"/>
    </row>
    <row r="615" spans="4:6" x14ac:dyDescent="0.35">
      <c r="D615" s="15"/>
      <c r="E615" s="15"/>
      <c r="F615" s="17"/>
    </row>
    <row r="616" spans="4:6" x14ac:dyDescent="0.35">
      <c r="D616" s="15"/>
      <c r="E616" s="15"/>
      <c r="F616" s="17"/>
    </row>
    <row r="617" spans="4:6" x14ac:dyDescent="0.35">
      <c r="D617" s="15"/>
      <c r="E617" s="15"/>
      <c r="F617" s="17"/>
    </row>
    <row r="618" spans="4:6" x14ac:dyDescent="0.35">
      <c r="D618" s="15"/>
      <c r="E618" s="15"/>
      <c r="F618" s="17"/>
    </row>
    <row r="619" spans="4:6" x14ac:dyDescent="0.35">
      <c r="D619" s="15"/>
      <c r="E619" s="15"/>
      <c r="F619" s="17"/>
    </row>
    <row r="620" spans="4:6" x14ac:dyDescent="0.35">
      <c r="D620" s="15"/>
      <c r="E620" s="15"/>
      <c r="F620" s="17"/>
    </row>
    <row r="621" spans="4:6" x14ac:dyDescent="0.35">
      <c r="D621" s="15"/>
      <c r="E621" s="15"/>
      <c r="F621" s="17"/>
    </row>
    <row r="622" spans="4:6" x14ac:dyDescent="0.35">
      <c r="D622" s="15"/>
      <c r="E622" s="15"/>
      <c r="F622" s="17"/>
    </row>
    <row r="623" spans="4:6" x14ac:dyDescent="0.35">
      <c r="D623" s="15"/>
      <c r="E623" s="15"/>
      <c r="F623" s="17"/>
    </row>
    <row r="624" spans="4:6" x14ac:dyDescent="0.35">
      <c r="D624" s="15"/>
      <c r="E624" s="15"/>
      <c r="F624" s="17"/>
    </row>
    <row r="625" spans="4:6" x14ac:dyDescent="0.35">
      <c r="D625" s="15"/>
      <c r="E625" s="15"/>
      <c r="F625" s="17"/>
    </row>
    <row r="626" spans="4:6" x14ac:dyDescent="0.35">
      <c r="D626" s="15"/>
      <c r="E626" s="15"/>
      <c r="F626" s="17"/>
    </row>
    <row r="627" spans="4:6" x14ac:dyDescent="0.35">
      <c r="D627" s="15"/>
      <c r="E627" s="15"/>
      <c r="F627" s="17"/>
    </row>
    <row r="628" spans="4:6" x14ac:dyDescent="0.35">
      <c r="D628" s="15"/>
      <c r="E628" s="15"/>
      <c r="F628" s="17"/>
    </row>
    <row r="629" spans="4:6" x14ac:dyDescent="0.35">
      <c r="D629" s="15"/>
      <c r="E629" s="15"/>
      <c r="F629" s="17"/>
    </row>
    <row r="630" spans="4:6" x14ac:dyDescent="0.35">
      <c r="D630" s="15"/>
      <c r="E630" s="15"/>
      <c r="F630" s="17"/>
    </row>
    <row r="631" spans="4:6" x14ac:dyDescent="0.35">
      <c r="D631" s="15"/>
      <c r="E631" s="15"/>
      <c r="F631" s="17"/>
    </row>
    <row r="632" spans="4:6" x14ac:dyDescent="0.35">
      <c r="D632" s="15"/>
      <c r="E632" s="15"/>
      <c r="F632" s="17"/>
    </row>
    <row r="633" spans="4:6" x14ac:dyDescent="0.35">
      <c r="D633" s="15"/>
      <c r="E633" s="15"/>
      <c r="F633" s="17"/>
    </row>
    <row r="634" spans="4:6" x14ac:dyDescent="0.35">
      <c r="D634" s="15"/>
      <c r="E634" s="15"/>
      <c r="F634" s="17"/>
    </row>
    <row r="635" spans="4:6" x14ac:dyDescent="0.35">
      <c r="D635" s="15"/>
      <c r="E635" s="15"/>
      <c r="F635" s="17"/>
    </row>
    <row r="636" spans="4:6" x14ac:dyDescent="0.35">
      <c r="D636" s="15"/>
      <c r="E636" s="15"/>
      <c r="F636" s="17"/>
    </row>
    <row r="637" spans="4:6" x14ac:dyDescent="0.35">
      <c r="D637" s="15"/>
      <c r="E637" s="15"/>
      <c r="F637" s="17"/>
    </row>
    <row r="638" spans="4:6" x14ac:dyDescent="0.35">
      <c r="D638" s="15"/>
      <c r="E638" s="15"/>
      <c r="F638" s="17"/>
    </row>
    <row r="639" spans="4:6" x14ac:dyDescent="0.35">
      <c r="D639" s="15"/>
      <c r="E639" s="15"/>
      <c r="F639" s="17"/>
    </row>
    <row r="640" spans="4:6" x14ac:dyDescent="0.35">
      <c r="D640" s="15"/>
      <c r="E640" s="15"/>
      <c r="F640" s="17"/>
    </row>
    <row r="641" spans="4:6" x14ac:dyDescent="0.35">
      <c r="D641" s="15"/>
      <c r="E641" s="15"/>
      <c r="F641" s="17"/>
    </row>
    <row r="642" spans="4:6" x14ac:dyDescent="0.35">
      <c r="D642" s="15"/>
      <c r="E642" s="15"/>
      <c r="F642" s="17"/>
    </row>
    <row r="643" spans="4:6" x14ac:dyDescent="0.35">
      <c r="D643" s="15"/>
      <c r="E643" s="15"/>
      <c r="F643" s="17"/>
    </row>
    <row r="644" spans="4:6" x14ac:dyDescent="0.35">
      <c r="D644" s="15"/>
      <c r="E644" s="15"/>
      <c r="F644" s="17"/>
    </row>
    <row r="645" spans="4:6" x14ac:dyDescent="0.35">
      <c r="D645" s="15"/>
      <c r="E645" s="15"/>
      <c r="F645" s="17"/>
    </row>
    <row r="646" spans="4:6" x14ac:dyDescent="0.35">
      <c r="D646" s="15"/>
      <c r="E646" s="15"/>
      <c r="F646" s="17"/>
    </row>
    <row r="647" spans="4:6" x14ac:dyDescent="0.35">
      <c r="D647" s="15"/>
      <c r="E647" s="15"/>
      <c r="F647" s="17"/>
    </row>
    <row r="648" spans="4:6" x14ac:dyDescent="0.35">
      <c r="D648" s="15"/>
      <c r="E648" s="15"/>
      <c r="F648" s="17"/>
    </row>
    <row r="649" spans="4:6" x14ac:dyDescent="0.35">
      <c r="D649" s="15"/>
      <c r="E649" s="15"/>
      <c r="F649" s="17"/>
    </row>
    <row r="650" spans="4:6" x14ac:dyDescent="0.35">
      <c r="D650" s="15"/>
      <c r="E650" s="15"/>
      <c r="F650" s="17"/>
    </row>
    <row r="651" spans="4:6" x14ac:dyDescent="0.35">
      <c r="D651" s="15"/>
      <c r="E651" s="15"/>
      <c r="F651" s="17"/>
    </row>
    <row r="652" spans="4:6" x14ac:dyDescent="0.35">
      <c r="D652" s="15"/>
      <c r="E652" s="15"/>
      <c r="F652" s="17"/>
    </row>
    <row r="653" spans="4:6" x14ac:dyDescent="0.35">
      <c r="D653" s="15"/>
      <c r="E653" s="15"/>
      <c r="F653" s="17"/>
    </row>
    <row r="654" spans="4:6" x14ac:dyDescent="0.35">
      <c r="D654" s="15"/>
      <c r="E654" s="15"/>
      <c r="F654" s="17"/>
    </row>
    <row r="655" spans="4:6" x14ac:dyDescent="0.35">
      <c r="D655" s="15"/>
      <c r="E655" s="15"/>
      <c r="F655" s="17"/>
    </row>
    <row r="656" spans="4:6" x14ac:dyDescent="0.35">
      <c r="D656" s="15"/>
      <c r="E656" s="15"/>
      <c r="F656" s="17"/>
    </row>
    <row r="657" spans="4:6" x14ac:dyDescent="0.35">
      <c r="D657" s="15"/>
      <c r="E657" s="15"/>
      <c r="F657" s="17"/>
    </row>
    <row r="658" spans="4:6" x14ac:dyDescent="0.35">
      <c r="D658" s="15"/>
      <c r="E658" s="15"/>
      <c r="F658" s="17"/>
    </row>
    <row r="659" spans="4:6" x14ac:dyDescent="0.35">
      <c r="D659" s="15"/>
      <c r="E659" s="15"/>
      <c r="F659" s="17"/>
    </row>
    <row r="660" spans="4:6" x14ac:dyDescent="0.35">
      <c r="D660" s="15"/>
      <c r="E660" s="15"/>
      <c r="F660" s="17"/>
    </row>
    <row r="661" spans="4:6" x14ac:dyDescent="0.35">
      <c r="D661" s="15"/>
      <c r="E661" s="15"/>
      <c r="F661" s="17"/>
    </row>
    <row r="662" spans="4:6" x14ac:dyDescent="0.35">
      <c r="D662" s="15"/>
      <c r="E662" s="15"/>
      <c r="F662" s="17"/>
    </row>
    <row r="663" spans="4:6" x14ac:dyDescent="0.35">
      <c r="D663" s="15"/>
      <c r="E663" s="15"/>
      <c r="F663" s="17"/>
    </row>
    <row r="664" spans="4:6" x14ac:dyDescent="0.35">
      <c r="D664" s="15"/>
      <c r="E664" s="15"/>
      <c r="F664" s="17"/>
    </row>
    <row r="665" spans="4:6" x14ac:dyDescent="0.35">
      <c r="D665" s="15"/>
      <c r="E665" s="15"/>
      <c r="F665" s="17"/>
    </row>
    <row r="666" spans="4:6" x14ac:dyDescent="0.35">
      <c r="D666" s="15"/>
      <c r="E666" s="15"/>
      <c r="F666" s="17"/>
    </row>
    <row r="667" spans="4:6" x14ac:dyDescent="0.35">
      <c r="D667" s="15"/>
      <c r="E667" s="15"/>
      <c r="F667" s="17"/>
    </row>
    <row r="668" spans="4:6" x14ac:dyDescent="0.35">
      <c r="D668" s="15"/>
      <c r="E668" s="15"/>
      <c r="F668" s="17"/>
    </row>
    <row r="669" spans="4:6" x14ac:dyDescent="0.35">
      <c r="D669" s="15"/>
      <c r="E669" s="15"/>
      <c r="F669" s="17"/>
    </row>
    <row r="670" spans="4:6" x14ac:dyDescent="0.35">
      <c r="D670" s="15"/>
      <c r="E670" s="15"/>
      <c r="F670" s="17"/>
    </row>
    <row r="671" spans="4:6" x14ac:dyDescent="0.35">
      <c r="D671" s="15"/>
      <c r="E671" s="15"/>
      <c r="F671" s="17"/>
    </row>
    <row r="672" spans="4:6" x14ac:dyDescent="0.35">
      <c r="D672" s="15"/>
      <c r="E672" s="15"/>
      <c r="F672" s="17"/>
    </row>
    <row r="673" spans="4:6" x14ac:dyDescent="0.35">
      <c r="D673" s="15"/>
      <c r="E673" s="15"/>
      <c r="F673" s="17"/>
    </row>
    <row r="674" spans="4:6" x14ac:dyDescent="0.35">
      <c r="D674" s="15"/>
      <c r="E674" s="15"/>
      <c r="F674" s="17"/>
    </row>
    <row r="675" spans="4:6" x14ac:dyDescent="0.35">
      <c r="D675" s="15"/>
      <c r="E675" s="15"/>
      <c r="F675" s="17"/>
    </row>
    <row r="676" spans="4:6" x14ac:dyDescent="0.35">
      <c r="D676" s="15"/>
      <c r="E676" s="15"/>
      <c r="F676" s="17"/>
    </row>
    <row r="677" spans="4:6" x14ac:dyDescent="0.35">
      <c r="D677" s="15"/>
      <c r="E677" s="15"/>
      <c r="F677" s="17"/>
    </row>
    <row r="678" spans="4:6" x14ac:dyDescent="0.35">
      <c r="D678" s="15"/>
      <c r="E678" s="15"/>
      <c r="F678" s="17"/>
    </row>
    <row r="679" spans="4:6" x14ac:dyDescent="0.35">
      <c r="D679" s="15"/>
      <c r="E679" s="15"/>
      <c r="F679" s="17"/>
    </row>
    <row r="680" spans="4:6" x14ac:dyDescent="0.35">
      <c r="D680" s="15"/>
      <c r="E680" s="15"/>
      <c r="F680" s="17"/>
    </row>
    <row r="681" spans="4:6" x14ac:dyDescent="0.35">
      <c r="D681" s="15"/>
      <c r="E681" s="15"/>
      <c r="F681" s="17"/>
    </row>
    <row r="682" spans="4:6" x14ac:dyDescent="0.35">
      <c r="D682" s="15"/>
      <c r="E682" s="15"/>
      <c r="F682" s="17"/>
    </row>
    <row r="683" spans="4:6" x14ac:dyDescent="0.35">
      <c r="D683" s="15"/>
      <c r="E683" s="15"/>
      <c r="F683" s="17"/>
    </row>
    <row r="684" spans="4:6" x14ac:dyDescent="0.35">
      <c r="D684" s="15"/>
      <c r="E684" s="15"/>
      <c r="F684" s="17"/>
    </row>
    <row r="685" spans="4:6" x14ac:dyDescent="0.35">
      <c r="D685" s="15"/>
      <c r="E685" s="15"/>
      <c r="F685" s="17"/>
    </row>
    <row r="686" spans="4:6" x14ac:dyDescent="0.35">
      <c r="D686" s="15"/>
      <c r="E686" s="15"/>
      <c r="F686" s="17"/>
    </row>
    <row r="687" spans="4:6" x14ac:dyDescent="0.35">
      <c r="D687" s="15"/>
      <c r="E687" s="15"/>
      <c r="F687" s="17"/>
    </row>
    <row r="688" spans="4:6" x14ac:dyDescent="0.35">
      <c r="D688" s="15"/>
      <c r="E688" s="15"/>
      <c r="F688" s="17"/>
    </row>
    <row r="689" spans="4:6" x14ac:dyDescent="0.35">
      <c r="D689" s="15"/>
      <c r="E689" s="15"/>
      <c r="F689" s="17"/>
    </row>
    <row r="690" spans="4:6" x14ac:dyDescent="0.35">
      <c r="D690" s="15"/>
      <c r="E690" s="15"/>
      <c r="F690" s="17"/>
    </row>
    <row r="691" spans="4:6" x14ac:dyDescent="0.35">
      <c r="D691" s="15"/>
      <c r="E691" s="15"/>
      <c r="F691" s="17"/>
    </row>
    <row r="692" spans="4:6" x14ac:dyDescent="0.35">
      <c r="D692" s="15"/>
      <c r="E692" s="15"/>
      <c r="F692" s="17"/>
    </row>
    <row r="693" spans="4:6" x14ac:dyDescent="0.35">
      <c r="D693" s="15"/>
      <c r="E693" s="15"/>
      <c r="F693" s="17"/>
    </row>
    <row r="694" spans="4:6" x14ac:dyDescent="0.35">
      <c r="D694" s="15"/>
      <c r="E694" s="15"/>
      <c r="F694" s="17"/>
    </row>
    <row r="695" spans="4:6" x14ac:dyDescent="0.35">
      <c r="D695" s="15"/>
      <c r="E695" s="15"/>
      <c r="F695" s="17"/>
    </row>
    <row r="696" spans="4:6" x14ac:dyDescent="0.35">
      <c r="D696" s="15"/>
      <c r="E696" s="15"/>
      <c r="F696" s="17"/>
    </row>
    <row r="697" spans="4:6" x14ac:dyDescent="0.35">
      <c r="D697" s="15"/>
      <c r="E697" s="15"/>
      <c r="F697" s="17"/>
    </row>
    <row r="698" spans="4:6" x14ac:dyDescent="0.35">
      <c r="D698" s="15"/>
      <c r="E698" s="15"/>
      <c r="F698" s="17"/>
    </row>
    <row r="699" spans="4:6" x14ac:dyDescent="0.35">
      <c r="D699" s="15"/>
      <c r="E699" s="15"/>
      <c r="F699" s="17"/>
    </row>
    <row r="700" spans="4:6" x14ac:dyDescent="0.35">
      <c r="D700" s="15"/>
      <c r="E700" s="15"/>
      <c r="F700" s="17"/>
    </row>
    <row r="701" spans="4:6" x14ac:dyDescent="0.35">
      <c r="D701" s="15"/>
      <c r="E701" s="15"/>
      <c r="F701" s="17"/>
    </row>
    <row r="702" spans="4:6" x14ac:dyDescent="0.35">
      <c r="D702" s="15"/>
      <c r="E702" s="15"/>
      <c r="F702" s="17"/>
    </row>
    <row r="703" spans="4:6" x14ac:dyDescent="0.35">
      <c r="D703" s="15"/>
      <c r="E703" s="15"/>
      <c r="F703" s="17"/>
    </row>
    <row r="704" spans="4:6" x14ac:dyDescent="0.35">
      <c r="D704" s="15"/>
      <c r="E704" s="15"/>
      <c r="F704" s="17"/>
    </row>
    <row r="705" spans="4:6" x14ac:dyDescent="0.35">
      <c r="D705" s="15"/>
      <c r="E705" s="15"/>
      <c r="F705" s="17"/>
    </row>
    <row r="706" spans="4:6" x14ac:dyDescent="0.35">
      <c r="D706" s="15"/>
      <c r="E706" s="15"/>
      <c r="F706" s="17"/>
    </row>
    <row r="707" spans="4:6" x14ac:dyDescent="0.35">
      <c r="D707" s="15"/>
      <c r="E707" s="15"/>
      <c r="F707" s="17"/>
    </row>
    <row r="708" spans="4:6" x14ac:dyDescent="0.35">
      <c r="D708" s="15"/>
      <c r="E708" s="15"/>
      <c r="F708" s="17"/>
    </row>
    <row r="709" spans="4:6" x14ac:dyDescent="0.35">
      <c r="D709" s="15"/>
      <c r="E709" s="15"/>
      <c r="F709" s="17"/>
    </row>
    <row r="710" spans="4:6" x14ac:dyDescent="0.35">
      <c r="D710" s="15"/>
      <c r="E710" s="15"/>
      <c r="F710" s="17"/>
    </row>
    <row r="711" spans="4:6" x14ac:dyDescent="0.35">
      <c r="D711" s="15"/>
      <c r="E711" s="15"/>
      <c r="F711" s="17"/>
    </row>
    <row r="712" spans="4:6" x14ac:dyDescent="0.35">
      <c r="D712" s="15"/>
      <c r="E712" s="15"/>
      <c r="F712" s="17"/>
    </row>
    <row r="713" spans="4:6" x14ac:dyDescent="0.35">
      <c r="D713" s="15"/>
      <c r="E713" s="15"/>
      <c r="F713" s="17"/>
    </row>
    <row r="714" spans="4:6" x14ac:dyDescent="0.35">
      <c r="D714" s="15"/>
      <c r="E714" s="15"/>
      <c r="F714" s="17"/>
    </row>
    <row r="715" spans="4:6" x14ac:dyDescent="0.35">
      <c r="D715" s="15"/>
      <c r="E715" s="15"/>
      <c r="F715" s="17"/>
    </row>
    <row r="716" spans="4:6" x14ac:dyDescent="0.35">
      <c r="D716" s="15"/>
      <c r="E716" s="15"/>
      <c r="F716" s="17"/>
    </row>
    <row r="717" spans="4:6" x14ac:dyDescent="0.35">
      <c r="D717" s="15"/>
      <c r="E717" s="15"/>
      <c r="F717" s="17"/>
    </row>
    <row r="718" spans="4:6" x14ac:dyDescent="0.35">
      <c r="D718" s="15"/>
      <c r="E718" s="15"/>
      <c r="F718" s="17"/>
    </row>
    <row r="719" spans="4:6" x14ac:dyDescent="0.35">
      <c r="D719" s="15"/>
      <c r="E719" s="15"/>
      <c r="F719" s="17"/>
    </row>
    <row r="720" spans="4:6" x14ac:dyDescent="0.35">
      <c r="D720" s="15"/>
      <c r="E720" s="15"/>
      <c r="F720" s="17"/>
    </row>
    <row r="721" spans="4:6" x14ac:dyDescent="0.35">
      <c r="D721" s="15"/>
      <c r="E721" s="15"/>
      <c r="F721" s="17"/>
    </row>
    <row r="722" spans="4:6" x14ac:dyDescent="0.35">
      <c r="D722" s="15"/>
      <c r="E722" s="15"/>
      <c r="F722" s="17"/>
    </row>
    <row r="723" spans="4:6" x14ac:dyDescent="0.35">
      <c r="D723" s="15"/>
      <c r="E723" s="15"/>
      <c r="F723" s="17"/>
    </row>
    <row r="724" spans="4:6" x14ac:dyDescent="0.35">
      <c r="D724" s="15"/>
      <c r="E724" s="15"/>
      <c r="F724" s="17"/>
    </row>
    <row r="725" spans="4:6" x14ac:dyDescent="0.35">
      <c r="D725" s="15"/>
      <c r="E725" s="15"/>
      <c r="F725" s="17"/>
    </row>
    <row r="726" spans="4:6" x14ac:dyDescent="0.35">
      <c r="D726" s="15"/>
      <c r="E726" s="15"/>
      <c r="F726" s="17"/>
    </row>
    <row r="727" spans="4:6" x14ac:dyDescent="0.35">
      <c r="D727" s="15"/>
      <c r="E727" s="15"/>
      <c r="F727" s="17"/>
    </row>
    <row r="728" spans="4:6" x14ac:dyDescent="0.35">
      <c r="D728" s="15"/>
      <c r="E728" s="15"/>
      <c r="F728" s="17"/>
    </row>
    <row r="729" spans="4:6" x14ac:dyDescent="0.35">
      <c r="D729" s="15"/>
      <c r="E729" s="15"/>
      <c r="F729" s="17"/>
    </row>
    <row r="730" spans="4:6" x14ac:dyDescent="0.35">
      <c r="D730" s="15"/>
      <c r="E730" s="15"/>
      <c r="F730" s="17"/>
    </row>
    <row r="731" spans="4:6" x14ac:dyDescent="0.35">
      <c r="D731" s="15"/>
      <c r="E731" s="15"/>
      <c r="F731" s="17"/>
    </row>
    <row r="732" spans="4:6" x14ac:dyDescent="0.35">
      <c r="D732" s="15"/>
      <c r="E732" s="15"/>
      <c r="F732" s="17"/>
    </row>
    <row r="733" spans="4:6" x14ac:dyDescent="0.35">
      <c r="D733" s="15"/>
      <c r="E733" s="15"/>
      <c r="F733" s="17"/>
    </row>
    <row r="734" spans="4:6" x14ac:dyDescent="0.35">
      <c r="D734" s="15"/>
      <c r="E734" s="15"/>
      <c r="F734" s="17"/>
    </row>
    <row r="735" spans="4:6" x14ac:dyDescent="0.35">
      <c r="D735" s="15"/>
      <c r="E735" s="15"/>
      <c r="F735" s="17"/>
    </row>
    <row r="736" spans="4:6" x14ac:dyDescent="0.35">
      <c r="D736" s="15"/>
      <c r="E736" s="15"/>
      <c r="F736" s="17"/>
    </row>
    <row r="737" spans="4:6" x14ac:dyDescent="0.35">
      <c r="D737" s="15"/>
      <c r="E737" s="15"/>
      <c r="F737" s="17"/>
    </row>
    <row r="738" spans="4:6" x14ac:dyDescent="0.35">
      <c r="D738" s="15"/>
      <c r="E738" s="15"/>
      <c r="F738" s="17"/>
    </row>
    <row r="739" spans="4:6" x14ac:dyDescent="0.35">
      <c r="D739" s="15"/>
      <c r="E739" s="15"/>
      <c r="F739" s="17"/>
    </row>
    <row r="740" spans="4:6" x14ac:dyDescent="0.35">
      <c r="D740" s="15"/>
      <c r="E740" s="15"/>
      <c r="F740" s="17"/>
    </row>
    <row r="741" spans="4:6" x14ac:dyDescent="0.35">
      <c r="D741" s="15"/>
      <c r="E741" s="15"/>
      <c r="F741" s="17"/>
    </row>
    <row r="742" spans="4:6" x14ac:dyDescent="0.35">
      <c r="D742" s="15"/>
      <c r="E742" s="15"/>
      <c r="F742" s="17"/>
    </row>
    <row r="743" spans="4:6" x14ac:dyDescent="0.35">
      <c r="D743" s="15"/>
      <c r="E743" s="15"/>
      <c r="F743" s="17"/>
    </row>
    <row r="744" spans="4:6" x14ac:dyDescent="0.35">
      <c r="D744" s="15"/>
      <c r="E744" s="15"/>
      <c r="F744" s="17"/>
    </row>
    <row r="745" spans="4:6" x14ac:dyDescent="0.35">
      <c r="D745" s="15"/>
      <c r="E745" s="15"/>
      <c r="F745" s="17"/>
    </row>
    <row r="746" spans="4:6" x14ac:dyDescent="0.35">
      <c r="D746" s="15"/>
      <c r="E746" s="15"/>
      <c r="F746" s="17"/>
    </row>
    <row r="747" spans="4:6" x14ac:dyDescent="0.35">
      <c r="D747" s="15"/>
      <c r="E747" s="15"/>
      <c r="F747" s="17"/>
    </row>
    <row r="748" spans="4:6" x14ac:dyDescent="0.35">
      <c r="D748" s="15"/>
      <c r="E748" s="15"/>
      <c r="F748" s="17"/>
    </row>
    <row r="749" spans="4:6" x14ac:dyDescent="0.35">
      <c r="D749" s="15"/>
      <c r="E749" s="15"/>
      <c r="F749" s="17"/>
    </row>
    <row r="750" spans="4:6" x14ac:dyDescent="0.35">
      <c r="D750" s="15"/>
      <c r="E750" s="15"/>
      <c r="F750" s="17"/>
    </row>
    <row r="751" spans="4:6" x14ac:dyDescent="0.35">
      <c r="D751" s="15"/>
      <c r="E751" s="15"/>
      <c r="F751" s="17"/>
    </row>
    <row r="752" spans="4:6" x14ac:dyDescent="0.35">
      <c r="D752" s="15"/>
      <c r="E752" s="15"/>
      <c r="F752" s="17"/>
    </row>
    <row r="753" spans="4:6" x14ac:dyDescent="0.35">
      <c r="D753" s="15"/>
      <c r="E753" s="15"/>
      <c r="F753" s="17"/>
    </row>
    <row r="754" spans="4:6" x14ac:dyDescent="0.35">
      <c r="D754" s="15"/>
      <c r="E754" s="15"/>
      <c r="F754" s="17"/>
    </row>
    <row r="755" spans="4:6" x14ac:dyDescent="0.35">
      <c r="D755" s="15"/>
      <c r="E755" s="15"/>
      <c r="F755" s="17"/>
    </row>
    <row r="756" spans="4:6" x14ac:dyDescent="0.35">
      <c r="D756" s="15"/>
      <c r="E756" s="15"/>
      <c r="F756" s="17"/>
    </row>
    <row r="757" spans="4:6" x14ac:dyDescent="0.35">
      <c r="D757" s="15"/>
      <c r="E757" s="15"/>
      <c r="F757" s="17"/>
    </row>
    <row r="758" spans="4:6" x14ac:dyDescent="0.35">
      <c r="D758" s="15"/>
      <c r="E758" s="15"/>
      <c r="F758" s="17"/>
    </row>
    <row r="759" spans="4:6" x14ac:dyDescent="0.35">
      <c r="D759" s="15"/>
      <c r="E759" s="15"/>
      <c r="F759" s="17"/>
    </row>
    <row r="760" spans="4:6" x14ac:dyDescent="0.35">
      <c r="D760" s="15"/>
      <c r="E760" s="15"/>
      <c r="F760" s="17"/>
    </row>
    <row r="761" spans="4:6" x14ac:dyDescent="0.35">
      <c r="D761" s="15"/>
      <c r="E761" s="15"/>
      <c r="F761" s="17"/>
    </row>
    <row r="762" spans="4:6" x14ac:dyDescent="0.35">
      <c r="D762" s="15"/>
      <c r="E762" s="15"/>
      <c r="F762" s="17"/>
    </row>
    <row r="763" spans="4:6" x14ac:dyDescent="0.35">
      <c r="D763" s="15"/>
      <c r="E763" s="15"/>
      <c r="F763" s="17"/>
    </row>
    <row r="764" spans="4:6" x14ac:dyDescent="0.35">
      <c r="D764" s="15"/>
      <c r="E764" s="15"/>
      <c r="F764" s="17"/>
    </row>
    <row r="765" spans="4:6" x14ac:dyDescent="0.35">
      <c r="D765" s="15"/>
      <c r="E765" s="15"/>
      <c r="F765" s="17"/>
    </row>
    <row r="766" spans="4:6" x14ac:dyDescent="0.35">
      <c r="D766" s="15"/>
      <c r="E766" s="15"/>
      <c r="F766" s="17"/>
    </row>
    <row r="767" spans="4:6" x14ac:dyDescent="0.35">
      <c r="D767" s="15"/>
      <c r="E767" s="15"/>
      <c r="F767" s="17"/>
    </row>
    <row r="768" spans="4:6" x14ac:dyDescent="0.35">
      <c r="D768" s="15"/>
      <c r="E768" s="15"/>
      <c r="F768" s="17"/>
    </row>
    <row r="769" spans="4:6" x14ac:dyDescent="0.35">
      <c r="D769" s="15"/>
      <c r="E769" s="15"/>
      <c r="F769" s="17"/>
    </row>
    <row r="770" spans="4:6" x14ac:dyDescent="0.35">
      <c r="D770" s="15"/>
      <c r="E770" s="15"/>
      <c r="F770" s="17"/>
    </row>
    <row r="771" spans="4:6" x14ac:dyDescent="0.35">
      <c r="D771" s="15"/>
      <c r="E771" s="15"/>
      <c r="F771" s="17"/>
    </row>
    <row r="772" spans="4:6" x14ac:dyDescent="0.35">
      <c r="D772" s="15"/>
      <c r="E772" s="15"/>
      <c r="F772" s="17"/>
    </row>
    <row r="773" spans="4:6" x14ac:dyDescent="0.35">
      <c r="D773" s="15"/>
      <c r="E773" s="15"/>
      <c r="F773" s="17"/>
    </row>
    <row r="774" spans="4:6" x14ac:dyDescent="0.35">
      <c r="D774" s="15"/>
      <c r="E774" s="15"/>
      <c r="F774" s="17"/>
    </row>
    <row r="775" spans="4:6" x14ac:dyDescent="0.35">
      <c r="D775" s="15"/>
      <c r="E775" s="15"/>
      <c r="F775" s="17"/>
    </row>
    <row r="776" spans="4:6" x14ac:dyDescent="0.35">
      <c r="D776" s="15"/>
      <c r="E776" s="15"/>
      <c r="F776" s="17"/>
    </row>
    <row r="777" spans="4:6" x14ac:dyDescent="0.35">
      <c r="D777" s="15"/>
      <c r="E777" s="15"/>
      <c r="F777" s="17"/>
    </row>
    <row r="778" spans="4:6" x14ac:dyDescent="0.35">
      <c r="D778" s="15"/>
      <c r="E778" s="15"/>
      <c r="F778" s="17"/>
    </row>
    <row r="779" spans="4:6" x14ac:dyDescent="0.35">
      <c r="D779" s="15"/>
      <c r="E779" s="15"/>
      <c r="F779" s="17"/>
    </row>
    <row r="780" spans="4:6" x14ac:dyDescent="0.35">
      <c r="D780" s="15"/>
      <c r="E780" s="15"/>
      <c r="F780" s="17"/>
    </row>
    <row r="781" spans="4:6" x14ac:dyDescent="0.35">
      <c r="D781" s="15"/>
      <c r="E781" s="15"/>
      <c r="F781" s="17"/>
    </row>
    <row r="782" spans="4:6" x14ac:dyDescent="0.35">
      <c r="D782" s="15"/>
      <c r="E782" s="15"/>
      <c r="F782" s="17"/>
    </row>
    <row r="783" spans="4:6" x14ac:dyDescent="0.35">
      <c r="D783" s="15"/>
      <c r="E783" s="15"/>
      <c r="F783" s="17"/>
    </row>
    <row r="784" spans="4:6" x14ac:dyDescent="0.35">
      <c r="D784" s="15"/>
      <c r="E784" s="15"/>
      <c r="F784" s="17"/>
    </row>
    <row r="785" spans="4:6" x14ac:dyDescent="0.35">
      <c r="D785" s="15"/>
      <c r="E785" s="15"/>
      <c r="F785" s="17"/>
    </row>
    <row r="786" spans="4:6" x14ac:dyDescent="0.35">
      <c r="D786" s="15"/>
      <c r="E786" s="15"/>
      <c r="F786" s="17"/>
    </row>
    <row r="787" spans="4:6" x14ac:dyDescent="0.35">
      <c r="D787" s="15"/>
      <c r="E787" s="15"/>
      <c r="F787" s="17"/>
    </row>
    <row r="788" spans="4:6" x14ac:dyDescent="0.35">
      <c r="D788" s="15"/>
      <c r="E788" s="15"/>
      <c r="F788" s="17"/>
    </row>
    <row r="789" spans="4:6" x14ac:dyDescent="0.35">
      <c r="D789" s="15"/>
      <c r="E789" s="15"/>
      <c r="F789" s="17"/>
    </row>
    <row r="790" spans="4:6" x14ac:dyDescent="0.35">
      <c r="D790" s="15"/>
      <c r="E790" s="15"/>
      <c r="F790" s="17"/>
    </row>
    <row r="791" spans="4:6" x14ac:dyDescent="0.35">
      <c r="D791" s="15"/>
      <c r="E791" s="15"/>
      <c r="F791" s="17"/>
    </row>
    <row r="792" spans="4:6" x14ac:dyDescent="0.35">
      <c r="D792" s="15"/>
      <c r="E792" s="15"/>
      <c r="F792" s="17"/>
    </row>
    <row r="793" spans="4:6" x14ac:dyDescent="0.35">
      <c r="D793" s="15"/>
      <c r="E793" s="15"/>
      <c r="F793" s="17"/>
    </row>
    <row r="794" spans="4:6" x14ac:dyDescent="0.35">
      <c r="D794" s="15"/>
      <c r="E794" s="15"/>
      <c r="F794" s="17"/>
    </row>
    <row r="795" spans="4:6" x14ac:dyDescent="0.35">
      <c r="D795" s="15"/>
      <c r="E795" s="15"/>
      <c r="F795" s="17"/>
    </row>
    <row r="796" spans="4:6" x14ac:dyDescent="0.35">
      <c r="D796" s="15"/>
      <c r="E796" s="15"/>
      <c r="F796" s="17"/>
    </row>
    <row r="797" spans="4:6" x14ac:dyDescent="0.35">
      <c r="D797" s="15"/>
      <c r="E797" s="15"/>
      <c r="F797" s="17"/>
    </row>
    <row r="798" spans="4:6" x14ac:dyDescent="0.35">
      <c r="D798" s="15"/>
      <c r="E798" s="15"/>
      <c r="F798" s="17"/>
    </row>
    <row r="799" spans="4:6" x14ac:dyDescent="0.35">
      <c r="D799" s="15"/>
      <c r="E799" s="15"/>
      <c r="F799" s="17"/>
    </row>
    <row r="800" spans="4:6" x14ac:dyDescent="0.35">
      <c r="D800" s="15"/>
      <c r="E800" s="15"/>
      <c r="F800" s="17"/>
    </row>
    <row r="801" spans="4:6" x14ac:dyDescent="0.35">
      <c r="D801" s="15"/>
      <c r="E801" s="15"/>
      <c r="F801" s="17"/>
    </row>
    <row r="802" spans="4:6" x14ac:dyDescent="0.35">
      <c r="D802" s="15"/>
      <c r="E802" s="15"/>
      <c r="F802" s="17"/>
    </row>
    <row r="803" spans="4:6" x14ac:dyDescent="0.35">
      <c r="D803" s="15"/>
      <c r="E803" s="15"/>
      <c r="F803" s="17"/>
    </row>
    <row r="804" spans="4:6" x14ac:dyDescent="0.35">
      <c r="D804" s="15"/>
      <c r="E804" s="15"/>
      <c r="F804" s="17"/>
    </row>
    <row r="805" spans="4:6" x14ac:dyDescent="0.35">
      <c r="D805" s="15"/>
      <c r="E805" s="15"/>
      <c r="F805" s="17"/>
    </row>
    <row r="806" spans="4:6" x14ac:dyDescent="0.35">
      <c r="D806" s="15"/>
      <c r="E806" s="15"/>
      <c r="F806" s="17"/>
    </row>
    <row r="807" spans="4:6" x14ac:dyDescent="0.35">
      <c r="D807" s="15"/>
      <c r="E807" s="15"/>
      <c r="F807" s="17"/>
    </row>
    <row r="808" spans="4:6" x14ac:dyDescent="0.35">
      <c r="D808" s="15"/>
      <c r="E808" s="15"/>
      <c r="F808" s="17"/>
    </row>
    <row r="809" spans="4:6" x14ac:dyDescent="0.35">
      <c r="D809" s="15"/>
      <c r="E809" s="15"/>
      <c r="F809" s="17"/>
    </row>
    <row r="810" spans="4:6" x14ac:dyDescent="0.35">
      <c r="D810" s="15"/>
      <c r="E810" s="15"/>
      <c r="F810" s="17"/>
    </row>
    <row r="811" spans="4:6" x14ac:dyDescent="0.35">
      <c r="D811" s="15"/>
      <c r="E811" s="15"/>
      <c r="F811" s="17"/>
    </row>
    <row r="812" spans="4:6" x14ac:dyDescent="0.35">
      <c r="D812" s="15"/>
      <c r="E812" s="15"/>
      <c r="F812" s="17"/>
    </row>
    <row r="813" spans="4:6" x14ac:dyDescent="0.35">
      <c r="D813" s="15"/>
      <c r="E813" s="15"/>
      <c r="F813" s="17"/>
    </row>
    <row r="814" spans="4:6" x14ac:dyDescent="0.35">
      <c r="D814" s="15"/>
      <c r="E814" s="15"/>
      <c r="F814" s="17"/>
    </row>
    <row r="815" spans="4:6" x14ac:dyDescent="0.35">
      <c r="D815" s="15"/>
      <c r="E815" s="15"/>
      <c r="F815" s="17"/>
    </row>
    <row r="816" spans="4:6" x14ac:dyDescent="0.35">
      <c r="D816" s="15"/>
      <c r="E816" s="15"/>
      <c r="F816" s="17"/>
    </row>
    <row r="817" spans="4:6" x14ac:dyDescent="0.35">
      <c r="D817" s="15"/>
      <c r="E817" s="15"/>
      <c r="F817" s="17"/>
    </row>
    <row r="818" spans="4:6" x14ac:dyDescent="0.35">
      <c r="D818" s="15"/>
      <c r="E818" s="15"/>
      <c r="F818" s="17"/>
    </row>
    <row r="819" spans="4:6" x14ac:dyDescent="0.35">
      <c r="D819" s="15"/>
      <c r="E819" s="15"/>
      <c r="F819" s="17"/>
    </row>
    <row r="820" spans="4:6" x14ac:dyDescent="0.35">
      <c r="D820" s="15"/>
      <c r="E820" s="15"/>
      <c r="F820" s="17"/>
    </row>
    <row r="821" spans="4:6" x14ac:dyDescent="0.35">
      <c r="D821" s="15"/>
      <c r="E821" s="15"/>
      <c r="F821" s="17"/>
    </row>
    <row r="822" spans="4:6" x14ac:dyDescent="0.35">
      <c r="D822" s="15"/>
      <c r="E822" s="15"/>
      <c r="F822" s="17"/>
    </row>
    <row r="823" spans="4:6" x14ac:dyDescent="0.35">
      <c r="D823" s="15"/>
      <c r="E823" s="15"/>
      <c r="F823" s="17"/>
    </row>
    <row r="824" spans="4:6" x14ac:dyDescent="0.35">
      <c r="D824" s="15"/>
      <c r="E824" s="15"/>
      <c r="F824" s="17"/>
    </row>
    <row r="825" spans="4:6" x14ac:dyDescent="0.35">
      <c r="D825" s="15"/>
      <c r="E825" s="15"/>
      <c r="F825" s="17"/>
    </row>
    <row r="826" spans="4:6" x14ac:dyDescent="0.35">
      <c r="D826" s="15"/>
      <c r="E826" s="15"/>
      <c r="F826" s="17"/>
    </row>
    <row r="827" spans="4:6" x14ac:dyDescent="0.35">
      <c r="D827" s="15"/>
      <c r="E827" s="15"/>
      <c r="F827" s="17"/>
    </row>
    <row r="828" spans="4:6" x14ac:dyDescent="0.35">
      <c r="D828" s="15"/>
      <c r="E828" s="15"/>
      <c r="F828" s="17"/>
    </row>
    <row r="829" spans="4:6" x14ac:dyDescent="0.35">
      <c r="D829" s="15"/>
      <c r="E829" s="15"/>
      <c r="F829" s="17"/>
    </row>
    <row r="830" spans="4:6" x14ac:dyDescent="0.35">
      <c r="D830" s="15"/>
      <c r="E830" s="15"/>
      <c r="F830" s="17"/>
    </row>
    <row r="831" spans="4:6" x14ac:dyDescent="0.35">
      <c r="D831" s="15"/>
      <c r="E831" s="15"/>
      <c r="F831" s="17"/>
    </row>
    <row r="832" spans="4:6" x14ac:dyDescent="0.35">
      <c r="D832" s="15"/>
      <c r="E832" s="15"/>
      <c r="F832" s="17"/>
    </row>
    <row r="833" spans="4:6" x14ac:dyDescent="0.35">
      <c r="D833" s="15"/>
      <c r="E833" s="15"/>
      <c r="F833" s="17"/>
    </row>
    <row r="834" spans="4:6" x14ac:dyDescent="0.35">
      <c r="D834" s="15"/>
      <c r="E834" s="15"/>
      <c r="F834" s="17"/>
    </row>
    <row r="835" spans="4:6" x14ac:dyDescent="0.35">
      <c r="D835" s="15"/>
      <c r="E835" s="15"/>
      <c r="F835" s="17"/>
    </row>
    <row r="836" spans="4:6" x14ac:dyDescent="0.35">
      <c r="D836" s="15"/>
      <c r="E836" s="15"/>
      <c r="F836" s="17"/>
    </row>
    <row r="837" spans="4:6" x14ac:dyDescent="0.35">
      <c r="D837" s="15"/>
      <c r="E837" s="15"/>
      <c r="F837" s="17"/>
    </row>
    <row r="838" spans="4:6" x14ac:dyDescent="0.35">
      <c r="D838" s="15"/>
      <c r="E838" s="15"/>
      <c r="F838" s="17"/>
    </row>
    <row r="839" spans="4:6" x14ac:dyDescent="0.35">
      <c r="D839" s="15"/>
      <c r="E839" s="15"/>
      <c r="F839" s="17"/>
    </row>
    <row r="840" spans="4:6" x14ac:dyDescent="0.35">
      <c r="D840" s="15"/>
      <c r="E840" s="15"/>
      <c r="F840" s="17"/>
    </row>
    <row r="841" spans="4:6" x14ac:dyDescent="0.35">
      <c r="D841" s="15"/>
      <c r="E841" s="15"/>
      <c r="F841" s="17"/>
    </row>
    <row r="842" spans="4:6" x14ac:dyDescent="0.35">
      <c r="D842" s="15"/>
      <c r="E842" s="15"/>
      <c r="F842" s="17"/>
    </row>
    <row r="843" spans="4:6" x14ac:dyDescent="0.35">
      <c r="D843" s="15"/>
      <c r="E843" s="15"/>
      <c r="F843" s="17"/>
    </row>
    <row r="844" spans="4:6" x14ac:dyDescent="0.35">
      <c r="D844" s="15"/>
      <c r="E844" s="15"/>
      <c r="F844" s="17"/>
    </row>
    <row r="845" spans="4:6" x14ac:dyDescent="0.35">
      <c r="D845" s="15"/>
      <c r="E845" s="15"/>
      <c r="F845" s="17"/>
    </row>
    <row r="846" spans="4:6" x14ac:dyDescent="0.35">
      <c r="D846" s="15"/>
      <c r="E846" s="15"/>
      <c r="F846" s="17"/>
    </row>
    <row r="847" spans="4:6" x14ac:dyDescent="0.35">
      <c r="D847" s="15"/>
      <c r="E847" s="15"/>
      <c r="F847" s="17"/>
    </row>
    <row r="848" spans="4:6" x14ac:dyDescent="0.35">
      <c r="D848" s="15"/>
      <c r="E848" s="15"/>
      <c r="F848" s="17"/>
    </row>
    <row r="849" spans="4:6" x14ac:dyDescent="0.35">
      <c r="D849" s="15"/>
      <c r="E849" s="15"/>
      <c r="F849" s="17"/>
    </row>
    <row r="850" spans="4:6" x14ac:dyDescent="0.35">
      <c r="D850" s="15"/>
      <c r="E850" s="15"/>
      <c r="F850" s="17"/>
    </row>
    <row r="851" spans="4:6" x14ac:dyDescent="0.35">
      <c r="D851" s="15"/>
      <c r="E851" s="15"/>
      <c r="F851" s="17"/>
    </row>
    <row r="852" spans="4:6" x14ac:dyDescent="0.35">
      <c r="D852" s="15"/>
      <c r="E852" s="15"/>
      <c r="F852" s="17"/>
    </row>
    <row r="853" spans="4:6" x14ac:dyDescent="0.35">
      <c r="D853" s="15"/>
      <c r="E853" s="15"/>
      <c r="F853" s="17"/>
    </row>
    <row r="854" spans="4:6" x14ac:dyDescent="0.35">
      <c r="D854" s="15"/>
      <c r="E854" s="15"/>
      <c r="F854" s="17"/>
    </row>
    <row r="855" spans="4:6" x14ac:dyDescent="0.35">
      <c r="D855" s="15"/>
      <c r="E855" s="15"/>
      <c r="F855" s="17"/>
    </row>
    <row r="856" spans="4:6" x14ac:dyDescent="0.35">
      <c r="D856" s="15"/>
      <c r="E856" s="15"/>
      <c r="F856" s="17"/>
    </row>
    <row r="857" spans="4:6" x14ac:dyDescent="0.35">
      <c r="D857" s="15"/>
      <c r="E857" s="15"/>
      <c r="F857" s="17"/>
    </row>
    <row r="858" spans="4:6" x14ac:dyDescent="0.35">
      <c r="D858" s="15"/>
      <c r="E858" s="15"/>
      <c r="F858" s="17"/>
    </row>
    <row r="859" spans="4:6" x14ac:dyDescent="0.35">
      <c r="D859" s="15"/>
      <c r="E859" s="15"/>
      <c r="F859" s="17"/>
    </row>
    <row r="860" spans="4:6" x14ac:dyDescent="0.35">
      <c r="D860" s="15"/>
      <c r="E860" s="15"/>
      <c r="F860" s="17"/>
    </row>
    <row r="861" spans="4:6" x14ac:dyDescent="0.35">
      <c r="D861" s="15"/>
      <c r="E861" s="15"/>
      <c r="F861" s="17"/>
    </row>
    <row r="862" spans="4:6" x14ac:dyDescent="0.35">
      <c r="D862" s="15"/>
      <c r="E862" s="15"/>
      <c r="F862" s="17"/>
    </row>
    <row r="863" spans="4:6" x14ac:dyDescent="0.35">
      <c r="D863" s="15"/>
      <c r="E863" s="15"/>
      <c r="F863" s="17"/>
    </row>
    <row r="864" spans="4:6" x14ac:dyDescent="0.35">
      <c r="D864" s="15"/>
      <c r="E864" s="15"/>
      <c r="F864" s="17"/>
    </row>
    <row r="865" spans="4:6" x14ac:dyDescent="0.35">
      <c r="D865" s="15"/>
      <c r="E865" s="15"/>
      <c r="F865" s="17"/>
    </row>
    <row r="866" spans="4:6" x14ac:dyDescent="0.35">
      <c r="D866" s="15"/>
      <c r="E866" s="15"/>
      <c r="F866" s="17"/>
    </row>
    <row r="867" spans="4:6" x14ac:dyDescent="0.35">
      <c r="D867" s="15"/>
      <c r="E867" s="15"/>
      <c r="F867" s="17"/>
    </row>
    <row r="868" spans="4:6" x14ac:dyDescent="0.35">
      <c r="D868" s="15"/>
      <c r="E868" s="15"/>
      <c r="F868" s="17"/>
    </row>
    <row r="869" spans="4:6" x14ac:dyDescent="0.35">
      <c r="D869" s="15"/>
      <c r="E869" s="15"/>
      <c r="F869" s="17"/>
    </row>
    <row r="870" spans="4:6" x14ac:dyDescent="0.35">
      <c r="D870" s="15"/>
      <c r="E870" s="15"/>
      <c r="F870" s="17"/>
    </row>
    <row r="871" spans="4:6" x14ac:dyDescent="0.35">
      <c r="D871" s="15"/>
      <c r="E871" s="15"/>
      <c r="F871" s="17"/>
    </row>
    <row r="872" spans="4:6" x14ac:dyDescent="0.35">
      <c r="D872" s="15"/>
      <c r="E872" s="15"/>
      <c r="F872" s="17"/>
    </row>
    <row r="873" spans="4:6" x14ac:dyDescent="0.35">
      <c r="D873" s="15"/>
      <c r="E873" s="15"/>
      <c r="F873" s="17"/>
    </row>
    <row r="874" spans="4:6" x14ac:dyDescent="0.35">
      <c r="D874" s="15"/>
      <c r="E874" s="15"/>
      <c r="F874" s="17"/>
    </row>
    <row r="875" spans="4:6" x14ac:dyDescent="0.35">
      <c r="D875" s="15"/>
      <c r="E875" s="15"/>
      <c r="F875" s="17"/>
    </row>
    <row r="876" spans="4:6" x14ac:dyDescent="0.35">
      <c r="D876" s="15"/>
      <c r="E876" s="15"/>
      <c r="F876" s="17"/>
    </row>
    <row r="877" spans="4:6" x14ac:dyDescent="0.35">
      <c r="D877" s="15"/>
      <c r="E877" s="15"/>
      <c r="F877" s="17"/>
    </row>
    <row r="878" spans="4:6" x14ac:dyDescent="0.35">
      <c r="D878" s="15"/>
      <c r="E878" s="15"/>
      <c r="F878" s="17"/>
    </row>
    <row r="879" spans="4:6" x14ac:dyDescent="0.35">
      <c r="D879" s="15"/>
      <c r="E879" s="15"/>
      <c r="F879" s="17"/>
    </row>
    <row r="880" spans="4:6" x14ac:dyDescent="0.35">
      <c r="D880" s="15"/>
      <c r="E880" s="15"/>
      <c r="F880" s="17"/>
    </row>
    <row r="881" spans="4:6" x14ac:dyDescent="0.35">
      <c r="D881" s="15"/>
      <c r="E881" s="15"/>
      <c r="F881" s="17"/>
    </row>
    <row r="882" spans="4:6" x14ac:dyDescent="0.35">
      <c r="D882" s="15"/>
      <c r="E882" s="15"/>
      <c r="F882" s="17"/>
    </row>
    <row r="883" spans="4:6" x14ac:dyDescent="0.35">
      <c r="D883" s="15"/>
      <c r="E883" s="15"/>
      <c r="F883" s="17"/>
    </row>
    <row r="884" spans="4:6" x14ac:dyDescent="0.35">
      <c r="D884" s="15"/>
      <c r="E884" s="15"/>
      <c r="F884" s="17"/>
    </row>
    <row r="885" spans="4:6" x14ac:dyDescent="0.35">
      <c r="D885" s="15"/>
      <c r="E885" s="15"/>
      <c r="F885" s="17"/>
    </row>
    <row r="886" spans="4:6" x14ac:dyDescent="0.35">
      <c r="D886" s="15"/>
      <c r="E886" s="15"/>
      <c r="F886" s="17"/>
    </row>
    <row r="887" spans="4:6" x14ac:dyDescent="0.35">
      <c r="D887" s="15"/>
      <c r="E887" s="15"/>
      <c r="F887" s="17"/>
    </row>
    <row r="888" spans="4:6" x14ac:dyDescent="0.35">
      <c r="D888" s="15"/>
      <c r="E888" s="15"/>
      <c r="F888" s="17"/>
    </row>
    <row r="889" spans="4:6" x14ac:dyDescent="0.35">
      <c r="D889" s="15"/>
      <c r="E889" s="15"/>
      <c r="F889" s="17"/>
    </row>
    <row r="890" spans="4:6" x14ac:dyDescent="0.35">
      <c r="D890" s="15"/>
      <c r="E890" s="15"/>
      <c r="F890" s="17"/>
    </row>
    <row r="891" spans="4:6" x14ac:dyDescent="0.35">
      <c r="D891" s="15"/>
      <c r="E891" s="15"/>
      <c r="F891" s="17"/>
    </row>
    <row r="892" spans="4:6" x14ac:dyDescent="0.35">
      <c r="D892" s="15"/>
      <c r="E892" s="15"/>
      <c r="F892" s="17"/>
    </row>
    <row r="893" spans="4:6" x14ac:dyDescent="0.35">
      <c r="D893" s="15"/>
      <c r="E893" s="15"/>
      <c r="F893" s="17"/>
    </row>
    <row r="894" spans="4:6" x14ac:dyDescent="0.35">
      <c r="D894" s="15"/>
      <c r="E894" s="15"/>
      <c r="F894" s="17"/>
    </row>
    <row r="895" spans="4:6" x14ac:dyDescent="0.35">
      <c r="D895" s="15"/>
      <c r="E895" s="15"/>
      <c r="F895" s="17"/>
    </row>
    <row r="896" spans="4:6" x14ac:dyDescent="0.35">
      <c r="D896" s="15"/>
      <c r="E896" s="15"/>
      <c r="F896" s="17"/>
    </row>
    <row r="897" spans="4:6" x14ac:dyDescent="0.35">
      <c r="D897" s="15"/>
      <c r="E897" s="15"/>
      <c r="F897" s="17"/>
    </row>
    <row r="898" spans="4:6" x14ac:dyDescent="0.35">
      <c r="D898" s="15"/>
      <c r="E898" s="15"/>
      <c r="F898" s="17"/>
    </row>
    <row r="899" spans="4:6" x14ac:dyDescent="0.35">
      <c r="D899" s="15"/>
      <c r="E899" s="15"/>
      <c r="F899" s="17"/>
    </row>
    <row r="900" spans="4:6" x14ac:dyDescent="0.35">
      <c r="D900" s="15"/>
      <c r="E900" s="15"/>
      <c r="F900" s="17"/>
    </row>
    <row r="901" spans="4:6" x14ac:dyDescent="0.35">
      <c r="D901" s="15"/>
      <c r="E901" s="15"/>
      <c r="F901" s="17"/>
    </row>
    <row r="902" spans="4:6" x14ac:dyDescent="0.35">
      <c r="D902" s="15"/>
      <c r="E902" s="15"/>
      <c r="F902" s="17"/>
    </row>
    <row r="903" spans="4:6" x14ac:dyDescent="0.35">
      <c r="D903" s="15"/>
      <c r="E903" s="15"/>
      <c r="F903" s="17"/>
    </row>
    <row r="904" spans="4:6" x14ac:dyDescent="0.35">
      <c r="D904" s="15"/>
      <c r="E904" s="15"/>
      <c r="F904" s="17"/>
    </row>
    <row r="905" spans="4:6" x14ac:dyDescent="0.35">
      <c r="D905" s="15"/>
      <c r="E905" s="15"/>
      <c r="F905" s="17"/>
    </row>
    <row r="906" spans="4:6" x14ac:dyDescent="0.35">
      <c r="D906" s="15"/>
      <c r="E906" s="15"/>
      <c r="F906" s="17"/>
    </row>
    <row r="907" spans="4:6" x14ac:dyDescent="0.35">
      <c r="D907" s="15"/>
      <c r="E907" s="15"/>
      <c r="F907" s="17"/>
    </row>
    <row r="908" spans="4:6" x14ac:dyDescent="0.35">
      <c r="D908" s="15"/>
      <c r="E908" s="15"/>
      <c r="F908" s="17"/>
    </row>
    <row r="909" spans="4:6" x14ac:dyDescent="0.35">
      <c r="D909" s="15"/>
      <c r="E909" s="15"/>
      <c r="F909" s="17"/>
    </row>
    <row r="910" spans="4:6" x14ac:dyDescent="0.35">
      <c r="D910" s="15"/>
      <c r="E910" s="15"/>
      <c r="F910" s="17"/>
    </row>
    <row r="911" spans="4:6" x14ac:dyDescent="0.35">
      <c r="D911" s="15"/>
      <c r="E911" s="15"/>
      <c r="F911" s="17"/>
    </row>
    <row r="912" spans="4:6" x14ac:dyDescent="0.35">
      <c r="D912" s="15"/>
      <c r="E912" s="15"/>
      <c r="F912" s="17"/>
    </row>
    <row r="913" spans="4:6" x14ac:dyDescent="0.35">
      <c r="D913" s="15"/>
      <c r="E913" s="15"/>
      <c r="F913" s="17"/>
    </row>
    <row r="914" spans="4:6" x14ac:dyDescent="0.35">
      <c r="D914" s="15"/>
      <c r="E914" s="15"/>
      <c r="F914" s="17"/>
    </row>
    <row r="915" spans="4:6" x14ac:dyDescent="0.35">
      <c r="D915" s="15"/>
      <c r="E915" s="15"/>
      <c r="F915" s="17"/>
    </row>
    <row r="916" spans="4:6" x14ac:dyDescent="0.35">
      <c r="D916" s="15"/>
      <c r="E916" s="15"/>
      <c r="F916" s="17"/>
    </row>
    <row r="917" spans="4:6" x14ac:dyDescent="0.35">
      <c r="D917" s="15"/>
      <c r="E917" s="15"/>
      <c r="F917" s="17"/>
    </row>
    <row r="918" spans="4:6" x14ac:dyDescent="0.35">
      <c r="D918" s="15"/>
      <c r="E918" s="15"/>
      <c r="F918" s="17"/>
    </row>
    <row r="919" spans="4:6" x14ac:dyDescent="0.35">
      <c r="D919" s="15"/>
      <c r="E919" s="15"/>
      <c r="F919" s="17"/>
    </row>
    <row r="920" spans="4:6" x14ac:dyDescent="0.35">
      <c r="D920" s="15"/>
      <c r="E920" s="15"/>
      <c r="F920" s="17"/>
    </row>
    <row r="921" spans="4:6" x14ac:dyDescent="0.35">
      <c r="D921" s="15"/>
      <c r="E921" s="15"/>
      <c r="F921" s="17"/>
    </row>
    <row r="922" spans="4:6" x14ac:dyDescent="0.35">
      <c r="D922" s="15"/>
      <c r="E922" s="15"/>
      <c r="F922" s="17"/>
    </row>
    <row r="923" spans="4:6" x14ac:dyDescent="0.35">
      <c r="D923" s="15"/>
      <c r="E923" s="15"/>
      <c r="F923" s="17"/>
    </row>
    <row r="924" spans="4:6" x14ac:dyDescent="0.35">
      <c r="D924" s="15"/>
      <c r="E924" s="15"/>
      <c r="F924" s="17"/>
    </row>
    <row r="925" spans="4:6" x14ac:dyDescent="0.35">
      <c r="D925" s="15"/>
      <c r="E925" s="15"/>
      <c r="F925" s="17"/>
    </row>
    <row r="926" spans="4:6" x14ac:dyDescent="0.35">
      <c r="D926" s="15"/>
      <c r="E926" s="15"/>
      <c r="F926" s="17"/>
    </row>
    <row r="927" spans="4:6" x14ac:dyDescent="0.35">
      <c r="D927" s="15"/>
      <c r="E927" s="15"/>
      <c r="F927" s="17"/>
    </row>
    <row r="928" spans="4:6" x14ac:dyDescent="0.35">
      <c r="D928" s="15"/>
      <c r="E928" s="15"/>
      <c r="F928" s="17"/>
    </row>
    <row r="929" spans="4:6" x14ac:dyDescent="0.35">
      <c r="D929" s="15"/>
      <c r="E929" s="15"/>
      <c r="F929" s="17"/>
    </row>
    <row r="930" spans="4:6" x14ac:dyDescent="0.35">
      <c r="D930" s="15"/>
      <c r="E930" s="15"/>
      <c r="F930" s="17"/>
    </row>
    <row r="931" spans="4:6" x14ac:dyDescent="0.35">
      <c r="D931" s="15"/>
      <c r="E931" s="15"/>
      <c r="F931" s="17"/>
    </row>
    <row r="932" spans="4:6" x14ac:dyDescent="0.35">
      <c r="D932" s="15"/>
      <c r="E932" s="15"/>
      <c r="F932" s="17"/>
    </row>
    <row r="933" spans="4:6" x14ac:dyDescent="0.35">
      <c r="D933" s="15"/>
      <c r="E933" s="15"/>
      <c r="F933" s="17"/>
    </row>
    <row r="934" spans="4:6" x14ac:dyDescent="0.35">
      <c r="D934" s="15"/>
      <c r="E934" s="15"/>
      <c r="F934" s="17"/>
    </row>
    <row r="935" spans="4:6" x14ac:dyDescent="0.35">
      <c r="D935" s="15"/>
      <c r="E935" s="15"/>
      <c r="F935" s="17"/>
    </row>
    <row r="936" spans="4:6" x14ac:dyDescent="0.35">
      <c r="D936" s="15"/>
      <c r="E936" s="15"/>
      <c r="F936" s="17"/>
    </row>
    <row r="937" spans="4:6" x14ac:dyDescent="0.35">
      <c r="D937" s="15"/>
      <c r="E937" s="15"/>
      <c r="F937" s="17"/>
    </row>
    <row r="938" spans="4:6" x14ac:dyDescent="0.35">
      <c r="D938" s="15"/>
      <c r="E938" s="15"/>
      <c r="F938" s="17"/>
    </row>
    <row r="939" spans="4:6" x14ac:dyDescent="0.35">
      <c r="D939" s="15"/>
      <c r="E939" s="15"/>
      <c r="F939" s="17"/>
    </row>
    <row r="940" spans="4:6" x14ac:dyDescent="0.35">
      <c r="D940" s="15"/>
      <c r="E940" s="15"/>
      <c r="F940" s="17"/>
    </row>
    <row r="941" spans="4:6" x14ac:dyDescent="0.35">
      <c r="D941" s="15"/>
      <c r="E941" s="15"/>
      <c r="F941" s="17"/>
    </row>
    <row r="942" spans="4:6" x14ac:dyDescent="0.35">
      <c r="D942" s="15"/>
      <c r="E942" s="15"/>
      <c r="F942" s="17"/>
    </row>
    <row r="943" spans="4:6" x14ac:dyDescent="0.35">
      <c r="D943" s="15"/>
      <c r="E943" s="15"/>
      <c r="F943" s="17"/>
    </row>
    <row r="944" spans="4:6" x14ac:dyDescent="0.35">
      <c r="D944" s="15"/>
      <c r="E944" s="15"/>
      <c r="F944" s="17"/>
    </row>
    <row r="945" spans="4:6" x14ac:dyDescent="0.35">
      <c r="D945" s="15"/>
      <c r="E945" s="15"/>
      <c r="F945" s="17"/>
    </row>
    <row r="946" spans="4:6" x14ac:dyDescent="0.35">
      <c r="D946" s="15"/>
      <c r="E946" s="15"/>
      <c r="F946" s="17"/>
    </row>
    <row r="947" spans="4:6" x14ac:dyDescent="0.35">
      <c r="D947" s="15"/>
      <c r="E947" s="15"/>
      <c r="F947" s="17"/>
    </row>
    <row r="948" spans="4:6" x14ac:dyDescent="0.35">
      <c r="D948" s="15"/>
      <c r="E948" s="15"/>
      <c r="F948" s="17"/>
    </row>
    <row r="949" spans="4:6" x14ac:dyDescent="0.35">
      <c r="D949" s="15"/>
      <c r="E949" s="15"/>
      <c r="F949" s="17"/>
    </row>
    <row r="950" spans="4:6" x14ac:dyDescent="0.35">
      <c r="D950" s="15"/>
      <c r="E950" s="15"/>
      <c r="F950" s="17"/>
    </row>
    <row r="951" spans="4:6" x14ac:dyDescent="0.35">
      <c r="D951" s="15"/>
      <c r="E951" s="15"/>
      <c r="F951" s="17"/>
    </row>
    <row r="952" spans="4:6" x14ac:dyDescent="0.35">
      <c r="D952" s="15"/>
      <c r="E952" s="15"/>
      <c r="F952" s="17"/>
    </row>
    <row r="953" spans="4:6" x14ac:dyDescent="0.35">
      <c r="D953" s="15"/>
      <c r="E953" s="15"/>
      <c r="F953" s="17"/>
    </row>
    <row r="954" spans="4:6" x14ac:dyDescent="0.35">
      <c r="D954" s="15"/>
      <c r="E954" s="15"/>
      <c r="F954" s="17"/>
    </row>
    <row r="955" spans="4:6" x14ac:dyDescent="0.35">
      <c r="D955" s="15"/>
      <c r="E955" s="15"/>
      <c r="F955" s="17"/>
    </row>
    <row r="956" spans="4:6" x14ac:dyDescent="0.35">
      <c r="D956" s="15"/>
      <c r="E956" s="15"/>
      <c r="F956" s="17"/>
    </row>
    <row r="957" spans="4:6" x14ac:dyDescent="0.35">
      <c r="D957" s="15"/>
      <c r="E957" s="15"/>
      <c r="F957" s="17"/>
    </row>
    <row r="958" spans="4:6" x14ac:dyDescent="0.35">
      <c r="D958" s="15"/>
      <c r="E958" s="15"/>
      <c r="F958" s="17"/>
    </row>
    <row r="959" spans="4:6" x14ac:dyDescent="0.35">
      <c r="D959" s="15"/>
      <c r="E959" s="15"/>
      <c r="F959" s="17"/>
    </row>
    <row r="960" spans="4:6" x14ac:dyDescent="0.35">
      <c r="D960" s="15"/>
      <c r="E960" s="15"/>
      <c r="F960" s="17"/>
    </row>
    <row r="961" spans="4:6" x14ac:dyDescent="0.35">
      <c r="D961" s="15"/>
      <c r="E961" s="15"/>
      <c r="F961" s="17"/>
    </row>
    <row r="962" spans="4:6" x14ac:dyDescent="0.35">
      <c r="D962" s="15"/>
      <c r="E962" s="15"/>
      <c r="F962" s="17"/>
    </row>
    <row r="963" spans="4:6" x14ac:dyDescent="0.35">
      <c r="D963" s="15"/>
      <c r="E963" s="15"/>
      <c r="F963" s="17"/>
    </row>
    <row r="964" spans="4:6" x14ac:dyDescent="0.35">
      <c r="D964" s="15"/>
      <c r="E964" s="15"/>
      <c r="F964" s="17"/>
    </row>
    <row r="965" spans="4:6" x14ac:dyDescent="0.35">
      <c r="D965" s="15"/>
      <c r="E965" s="15"/>
      <c r="F965" s="17"/>
    </row>
    <row r="966" spans="4:6" x14ac:dyDescent="0.35">
      <c r="D966" s="15"/>
      <c r="E966" s="15"/>
      <c r="F966" s="17"/>
    </row>
    <row r="967" spans="4:6" x14ac:dyDescent="0.35">
      <c r="D967" s="15"/>
      <c r="E967" s="15"/>
      <c r="F967" s="17"/>
    </row>
    <row r="968" spans="4:6" x14ac:dyDescent="0.35">
      <c r="D968" s="15"/>
      <c r="E968" s="15"/>
      <c r="F968" s="17"/>
    </row>
    <row r="969" spans="4:6" x14ac:dyDescent="0.35">
      <c r="D969" s="15"/>
      <c r="E969" s="15"/>
      <c r="F969" s="17"/>
    </row>
    <row r="970" spans="4:6" x14ac:dyDescent="0.35">
      <c r="D970" s="15"/>
      <c r="E970" s="15"/>
      <c r="F970" s="17"/>
    </row>
    <row r="971" spans="4:6" x14ac:dyDescent="0.35">
      <c r="D971" s="15"/>
      <c r="E971" s="15"/>
      <c r="F971" s="17"/>
    </row>
    <row r="972" spans="4:6" x14ac:dyDescent="0.35">
      <c r="D972" s="15"/>
      <c r="E972" s="15"/>
      <c r="F972" s="17"/>
    </row>
    <row r="973" spans="4:6" x14ac:dyDescent="0.35">
      <c r="D973" s="15"/>
      <c r="E973" s="15"/>
      <c r="F973" s="17"/>
    </row>
    <row r="974" spans="4:6" x14ac:dyDescent="0.35">
      <c r="D974" s="15"/>
      <c r="E974" s="15"/>
      <c r="F974" s="17"/>
    </row>
    <row r="975" spans="4:6" x14ac:dyDescent="0.35">
      <c r="D975" s="15"/>
      <c r="E975" s="15"/>
      <c r="F975" s="17"/>
    </row>
    <row r="976" spans="4:6" x14ac:dyDescent="0.35">
      <c r="D976" s="15"/>
      <c r="E976" s="15"/>
      <c r="F976" s="17"/>
    </row>
    <row r="977" spans="4:6" x14ac:dyDescent="0.35">
      <c r="D977" s="15"/>
      <c r="E977" s="15"/>
      <c r="F977" s="17"/>
    </row>
    <row r="978" spans="4:6" x14ac:dyDescent="0.35">
      <c r="D978" s="15"/>
      <c r="E978" s="15"/>
      <c r="F978" s="17"/>
    </row>
    <row r="979" spans="4:6" x14ac:dyDescent="0.35">
      <c r="D979" s="15"/>
      <c r="E979" s="15"/>
      <c r="F979" s="17"/>
    </row>
    <row r="980" spans="4:6" x14ac:dyDescent="0.35">
      <c r="D980" s="15"/>
      <c r="E980" s="15"/>
      <c r="F980" s="17"/>
    </row>
    <row r="981" spans="4:6" x14ac:dyDescent="0.35">
      <c r="D981" s="15"/>
      <c r="E981" s="15"/>
      <c r="F981" s="17"/>
    </row>
    <row r="982" spans="4:6" x14ac:dyDescent="0.35">
      <c r="D982" s="15"/>
      <c r="E982" s="15"/>
      <c r="F982" s="17"/>
    </row>
    <row r="983" spans="4:6" x14ac:dyDescent="0.35">
      <c r="D983" s="15"/>
      <c r="E983" s="15"/>
      <c r="F983" s="17"/>
    </row>
    <row r="984" spans="4:6" x14ac:dyDescent="0.35">
      <c r="D984" s="15"/>
      <c r="E984" s="15"/>
      <c r="F984" s="17"/>
    </row>
    <row r="985" spans="4:6" x14ac:dyDescent="0.35">
      <c r="D985" s="15"/>
      <c r="E985" s="15"/>
      <c r="F985" s="17"/>
    </row>
    <row r="986" spans="4:6" x14ac:dyDescent="0.35">
      <c r="D986" s="15"/>
      <c r="E986" s="15"/>
      <c r="F986" s="17"/>
    </row>
    <row r="987" spans="4:6" x14ac:dyDescent="0.35">
      <c r="D987" s="15"/>
      <c r="E987" s="15"/>
      <c r="F987" s="17"/>
    </row>
    <row r="988" spans="4:6" x14ac:dyDescent="0.35">
      <c r="D988" s="15"/>
      <c r="E988" s="15"/>
      <c r="F988" s="17"/>
    </row>
    <row r="989" spans="4:6" x14ac:dyDescent="0.35">
      <c r="D989" s="15"/>
      <c r="E989" s="15"/>
      <c r="F989" s="17"/>
    </row>
    <row r="990" spans="4:6" x14ac:dyDescent="0.35">
      <c r="D990" s="15"/>
      <c r="E990" s="15"/>
      <c r="F990" s="17"/>
    </row>
    <row r="991" spans="4:6" x14ac:dyDescent="0.35">
      <c r="D991" s="15"/>
      <c r="E991" s="15"/>
      <c r="F991" s="17"/>
    </row>
    <row r="992" spans="4:6" x14ac:dyDescent="0.35">
      <c r="D992" s="15"/>
      <c r="E992" s="15"/>
      <c r="F992" s="17"/>
    </row>
    <row r="993" spans="4:6" x14ac:dyDescent="0.35">
      <c r="D993" s="15"/>
      <c r="E993" s="15"/>
      <c r="F993" s="17"/>
    </row>
    <row r="994" spans="4:6" x14ac:dyDescent="0.35">
      <c r="D994" s="15"/>
      <c r="E994" s="15"/>
      <c r="F994" s="17"/>
    </row>
    <row r="995" spans="4:6" x14ac:dyDescent="0.35">
      <c r="D995" s="15"/>
      <c r="E995" s="15"/>
      <c r="F995" s="17"/>
    </row>
    <row r="996" spans="4:6" x14ac:dyDescent="0.35">
      <c r="D996" s="15"/>
      <c r="E996" s="15"/>
      <c r="F996" s="17"/>
    </row>
    <row r="997" spans="4:6" x14ac:dyDescent="0.35">
      <c r="D997" s="15"/>
      <c r="E997" s="15"/>
      <c r="F997" s="17"/>
    </row>
    <row r="998" spans="4:6" x14ac:dyDescent="0.35">
      <c r="D998" s="15"/>
      <c r="E998" s="15"/>
      <c r="F998" s="17"/>
    </row>
    <row r="999" spans="4:6" x14ac:dyDescent="0.35">
      <c r="D999" s="15"/>
      <c r="E999" s="15"/>
      <c r="F999" s="17"/>
    </row>
    <row r="1000" spans="4:6" x14ac:dyDescent="0.35">
      <c r="D1000" s="15"/>
      <c r="E1000" s="15"/>
      <c r="F1000" s="17"/>
    </row>
    <row r="1001" spans="4:6" x14ac:dyDescent="0.35">
      <c r="D1001" s="15"/>
      <c r="E1001" s="15"/>
      <c r="F1001" s="17"/>
    </row>
    <row r="1002" spans="4:6" x14ac:dyDescent="0.35">
      <c r="D1002" s="15"/>
      <c r="E1002" s="15"/>
      <c r="F1002" s="17"/>
    </row>
    <row r="1003" spans="4:6" x14ac:dyDescent="0.35">
      <c r="D1003" s="15"/>
      <c r="E1003" s="15"/>
      <c r="F1003" s="17"/>
    </row>
    <row r="1004" spans="4:6" x14ac:dyDescent="0.35">
      <c r="D1004" s="15"/>
      <c r="E1004" s="15"/>
      <c r="F1004" s="17"/>
    </row>
    <row r="1005" spans="4:6" x14ac:dyDescent="0.35">
      <c r="D1005" s="15"/>
      <c r="E1005" s="15"/>
      <c r="F1005" s="17"/>
    </row>
    <row r="1006" spans="4:6" x14ac:dyDescent="0.35">
      <c r="D1006" s="15"/>
      <c r="E1006" s="15"/>
      <c r="F1006" s="17"/>
    </row>
    <row r="1007" spans="4:6" x14ac:dyDescent="0.35">
      <c r="D1007" s="15"/>
      <c r="E1007" s="15"/>
      <c r="F1007" s="17"/>
    </row>
    <row r="1008" spans="4:6" x14ac:dyDescent="0.35">
      <c r="D1008" s="15"/>
      <c r="E1008" s="15"/>
      <c r="F1008" s="17"/>
    </row>
    <row r="1009" spans="4:6" x14ac:dyDescent="0.35">
      <c r="D1009" s="15"/>
      <c r="E1009" s="15"/>
      <c r="F1009" s="17"/>
    </row>
    <row r="1010" spans="4:6" x14ac:dyDescent="0.35">
      <c r="D1010" s="15"/>
      <c r="E1010" s="15"/>
      <c r="F1010" s="17"/>
    </row>
    <row r="1011" spans="4:6" x14ac:dyDescent="0.35">
      <c r="D1011" s="15"/>
      <c r="E1011" s="15"/>
      <c r="F1011" s="17"/>
    </row>
    <row r="1012" spans="4:6" x14ac:dyDescent="0.35">
      <c r="D1012" s="15"/>
      <c r="E1012" s="15"/>
      <c r="F1012" s="17"/>
    </row>
    <row r="1013" spans="4:6" x14ac:dyDescent="0.35">
      <c r="D1013" s="15"/>
      <c r="E1013" s="15"/>
      <c r="F1013" s="17"/>
    </row>
    <row r="1014" spans="4:6" x14ac:dyDescent="0.35">
      <c r="D1014" s="15"/>
      <c r="E1014" s="15"/>
      <c r="F1014" s="17"/>
    </row>
    <row r="1015" spans="4:6" x14ac:dyDescent="0.35">
      <c r="D1015" s="15"/>
      <c r="E1015" s="15"/>
      <c r="F1015" s="17"/>
    </row>
    <row r="1016" spans="4:6" x14ac:dyDescent="0.35">
      <c r="D1016" s="15"/>
      <c r="E1016" s="15"/>
      <c r="F1016" s="17"/>
    </row>
    <row r="1017" spans="4:6" x14ac:dyDescent="0.35">
      <c r="D1017" s="15"/>
      <c r="E1017" s="15"/>
      <c r="F1017" s="17"/>
    </row>
    <row r="1018" spans="4:6" x14ac:dyDescent="0.35">
      <c r="D1018" s="15"/>
      <c r="E1018" s="15"/>
      <c r="F1018" s="17"/>
    </row>
    <row r="1019" spans="4:6" x14ac:dyDescent="0.35">
      <c r="D1019" s="15"/>
      <c r="E1019" s="15"/>
      <c r="F1019" s="17"/>
    </row>
    <row r="1020" spans="4:6" x14ac:dyDescent="0.35">
      <c r="D1020" s="15"/>
      <c r="E1020" s="15"/>
      <c r="F1020" s="17"/>
    </row>
    <row r="1021" spans="4:6" x14ac:dyDescent="0.35">
      <c r="D1021" s="15"/>
      <c r="E1021" s="15"/>
      <c r="F1021" s="17"/>
    </row>
    <row r="1022" spans="4:6" x14ac:dyDescent="0.35">
      <c r="D1022" s="15"/>
      <c r="E1022" s="15"/>
      <c r="F1022" s="17"/>
    </row>
    <row r="1023" spans="4:6" x14ac:dyDescent="0.35">
      <c r="D1023" s="15"/>
      <c r="E1023" s="15"/>
      <c r="F1023" s="17"/>
    </row>
    <row r="1024" spans="4:6" x14ac:dyDescent="0.35">
      <c r="D1024" s="15"/>
      <c r="E1024" s="15"/>
      <c r="F1024" s="17"/>
    </row>
    <row r="1025" spans="4:6" x14ac:dyDescent="0.35">
      <c r="D1025" s="15"/>
      <c r="E1025" s="15"/>
      <c r="F1025" s="17"/>
    </row>
    <row r="1026" spans="4:6" x14ac:dyDescent="0.35">
      <c r="D1026" s="15"/>
      <c r="E1026" s="15"/>
      <c r="F1026" s="17"/>
    </row>
    <row r="1027" spans="4:6" x14ac:dyDescent="0.35">
      <c r="D1027" s="15"/>
      <c r="E1027" s="15"/>
      <c r="F1027" s="17"/>
    </row>
    <row r="1028" spans="4:6" x14ac:dyDescent="0.35">
      <c r="D1028" s="15"/>
      <c r="E1028" s="15"/>
      <c r="F1028" s="17"/>
    </row>
    <row r="1029" spans="4:6" x14ac:dyDescent="0.35">
      <c r="D1029" s="15"/>
      <c r="E1029" s="15"/>
      <c r="F1029" s="17"/>
    </row>
    <row r="1030" spans="4:6" x14ac:dyDescent="0.35">
      <c r="D1030" s="15"/>
      <c r="E1030" s="15"/>
      <c r="F1030" s="17"/>
    </row>
    <row r="1031" spans="4:6" x14ac:dyDescent="0.35">
      <c r="D1031" s="15"/>
      <c r="E1031" s="15"/>
      <c r="F1031" s="17"/>
    </row>
    <row r="1032" spans="4:6" x14ac:dyDescent="0.35">
      <c r="D1032" s="15"/>
      <c r="E1032" s="15"/>
      <c r="F1032" s="17"/>
    </row>
    <row r="1033" spans="4:6" x14ac:dyDescent="0.35">
      <c r="D1033" s="15"/>
      <c r="E1033" s="15"/>
      <c r="F1033" s="17"/>
    </row>
    <row r="1034" spans="4:6" x14ac:dyDescent="0.35">
      <c r="D1034" s="15"/>
      <c r="E1034" s="15"/>
      <c r="F1034" s="17"/>
    </row>
    <row r="1035" spans="4:6" x14ac:dyDescent="0.35">
      <c r="D1035" s="15"/>
      <c r="E1035" s="15"/>
      <c r="F1035" s="17"/>
    </row>
    <row r="1036" spans="4:6" x14ac:dyDescent="0.35">
      <c r="D1036" s="15"/>
      <c r="E1036" s="15"/>
      <c r="F1036" s="17"/>
    </row>
    <row r="1037" spans="4:6" x14ac:dyDescent="0.35">
      <c r="D1037" s="15"/>
      <c r="E1037" s="15"/>
      <c r="F1037" s="17"/>
    </row>
    <row r="1038" spans="4:6" x14ac:dyDescent="0.35">
      <c r="D1038" s="15"/>
      <c r="E1038" s="15"/>
      <c r="F1038" s="17"/>
    </row>
    <row r="1039" spans="4:6" x14ac:dyDescent="0.35">
      <c r="D1039" s="15"/>
      <c r="E1039" s="15"/>
      <c r="F1039" s="17"/>
    </row>
    <row r="1040" spans="4:6" x14ac:dyDescent="0.35">
      <c r="D1040" s="15"/>
      <c r="E1040" s="15"/>
      <c r="F1040" s="17"/>
    </row>
    <row r="1041" spans="4:6" x14ac:dyDescent="0.35">
      <c r="D1041" s="15"/>
      <c r="E1041" s="15"/>
      <c r="F1041" s="17"/>
    </row>
    <row r="1042" spans="4:6" x14ac:dyDescent="0.35">
      <c r="D1042" s="15"/>
      <c r="E1042" s="15"/>
      <c r="F1042" s="17"/>
    </row>
    <row r="1043" spans="4:6" x14ac:dyDescent="0.35">
      <c r="D1043" s="15"/>
      <c r="E1043" s="15"/>
      <c r="F1043" s="17"/>
    </row>
    <row r="1044" spans="4:6" x14ac:dyDescent="0.35">
      <c r="D1044" s="15"/>
      <c r="E1044" s="15"/>
      <c r="F1044" s="17"/>
    </row>
    <row r="1045" spans="4:6" x14ac:dyDescent="0.35">
      <c r="D1045" s="15"/>
      <c r="E1045" s="15"/>
      <c r="F1045" s="17"/>
    </row>
    <row r="1046" spans="4:6" x14ac:dyDescent="0.35">
      <c r="D1046" s="15"/>
      <c r="E1046" s="15"/>
      <c r="F1046" s="17"/>
    </row>
    <row r="1047" spans="4:6" x14ac:dyDescent="0.35">
      <c r="D1047" s="15"/>
      <c r="E1047" s="15"/>
      <c r="F1047" s="17"/>
    </row>
    <row r="1048" spans="4:6" x14ac:dyDescent="0.35">
      <c r="D1048" s="15"/>
      <c r="E1048" s="15"/>
      <c r="F1048" s="17"/>
    </row>
    <row r="1049" spans="4:6" x14ac:dyDescent="0.35">
      <c r="D1049" s="15"/>
      <c r="E1049" s="15"/>
      <c r="F1049" s="17"/>
    </row>
    <row r="1050" spans="4:6" x14ac:dyDescent="0.35">
      <c r="D1050" s="15"/>
      <c r="E1050" s="15"/>
      <c r="F1050" s="17"/>
    </row>
    <row r="1051" spans="4:6" x14ac:dyDescent="0.35">
      <c r="D1051" s="15"/>
      <c r="E1051" s="15"/>
      <c r="F1051" s="17"/>
    </row>
    <row r="1052" spans="4:6" x14ac:dyDescent="0.35">
      <c r="D1052" s="15"/>
      <c r="E1052" s="15"/>
      <c r="F1052" s="17"/>
    </row>
    <row r="1053" spans="4:6" x14ac:dyDescent="0.35">
      <c r="D1053" s="15"/>
      <c r="E1053" s="15"/>
      <c r="F1053" s="17"/>
    </row>
    <row r="1054" spans="4:6" x14ac:dyDescent="0.35">
      <c r="D1054" s="15"/>
      <c r="E1054" s="15"/>
      <c r="F1054" s="17"/>
    </row>
    <row r="1055" spans="4:6" x14ac:dyDescent="0.35">
      <c r="D1055" s="15"/>
      <c r="E1055" s="15"/>
      <c r="F1055" s="17"/>
    </row>
    <row r="1056" spans="4:6" x14ac:dyDescent="0.35">
      <c r="D1056" s="15"/>
      <c r="E1056" s="15"/>
      <c r="F1056" s="17"/>
    </row>
    <row r="1057" spans="4:6" x14ac:dyDescent="0.35">
      <c r="D1057" s="15"/>
      <c r="E1057" s="15"/>
      <c r="F1057" s="17"/>
    </row>
    <row r="1058" spans="4:6" x14ac:dyDescent="0.35">
      <c r="D1058" s="15"/>
      <c r="E1058" s="15"/>
      <c r="F1058" s="17"/>
    </row>
    <row r="1059" spans="4:6" x14ac:dyDescent="0.35">
      <c r="D1059" s="15"/>
      <c r="E1059" s="15"/>
      <c r="F1059" s="17"/>
    </row>
    <row r="1060" spans="4:6" x14ac:dyDescent="0.35">
      <c r="D1060" s="15"/>
      <c r="E1060" s="15"/>
      <c r="F1060" s="17"/>
    </row>
    <row r="1061" spans="4:6" x14ac:dyDescent="0.35">
      <c r="D1061" s="15"/>
      <c r="E1061" s="15"/>
      <c r="F1061" s="17"/>
    </row>
    <row r="1062" spans="4:6" x14ac:dyDescent="0.35">
      <c r="D1062" s="15"/>
      <c r="E1062" s="15"/>
      <c r="F1062" s="17"/>
    </row>
    <row r="1063" spans="4:6" x14ac:dyDescent="0.35">
      <c r="D1063" s="15"/>
      <c r="E1063" s="15"/>
      <c r="F1063" s="17"/>
    </row>
    <row r="1064" spans="4:6" x14ac:dyDescent="0.35">
      <c r="D1064" s="15"/>
      <c r="E1064" s="15"/>
      <c r="F1064" s="17"/>
    </row>
    <row r="1065" spans="4:6" x14ac:dyDescent="0.35">
      <c r="D1065" s="15"/>
      <c r="E1065" s="15"/>
      <c r="F1065" s="17"/>
    </row>
    <row r="1066" spans="4:6" x14ac:dyDescent="0.35">
      <c r="D1066" s="15"/>
      <c r="E1066" s="15"/>
      <c r="F1066" s="17"/>
    </row>
    <row r="1067" spans="4:6" x14ac:dyDescent="0.35">
      <c r="D1067" s="15"/>
      <c r="E1067" s="15"/>
      <c r="F1067" s="17"/>
    </row>
    <row r="1068" spans="4:6" x14ac:dyDescent="0.35">
      <c r="D1068" s="15"/>
      <c r="E1068" s="15"/>
      <c r="F1068" s="17"/>
    </row>
    <row r="1069" spans="4:6" x14ac:dyDescent="0.35">
      <c r="D1069" s="15"/>
      <c r="E1069" s="15"/>
      <c r="F1069" s="17"/>
    </row>
    <row r="1070" spans="4:6" x14ac:dyDescent="0.35">
      <c r="D1070" s="15"/>
      <c r="E1070" s="15"/>
      <c r="F1070" s="17"/>
    </row>
    <row r="1071" spans="4:6" x14ac:dyDescent="0.35">
      <c r="D1071" s="15"/>
      <c r="E1071" s="15"/>
      <c r="F1071" s="17"/>
    </row>
    <row r="1072" spans="4:6" x14ac:dyDescent="0.35">
      <c r="D1072" s="15"/>
      <c r="E1072" s="15"/>
      <c r="F1072" s="17"/>
    </row>
    <row r="1073" spans="4:6" x14ac:dyDescent="0.35">
      <c r="D1073" s="15"/>
      <c r="E1073" s="15"/>
      <c r="F1073" s="17"/>
    </row>
    <row r="1074" spans="4:6" x14ac:dyDescent="0.35">
      <c r="D1074" s="15"/>
      <c r="E1074" s="15"/>
      <c r="F1074" s="17"/>
    </row>
    <row r="1075" spans="4:6" x14ac:dyDescent="0.35">
      <c r="D1075" s="15"/>
      <c r="E1075" s="15"/>
      <c r="F1075" s="17"/>
    </row>
    <row r="1076" spans="4:6" x14ac:dyDescent="0.35">
      <c r="D1076" s="15"/>
      <c r="E1076" s="15"/>
      <c r="F1076" s="17"/>
    </row>
    <row r="1077" spans="4:6" x14ac:dyDescent="0.35">
      <c r="D1077" s="15"/>
      <c r="E1077" s="15"/>
      <c r="F1077" s="17"/>
    </row>
    <row r="1078" spans="4:6" x14ac:dyDescent="0.35">
      <c r="D1078" s="15"/>
      <c r="E1078" s="15"/>
      <c r="F1078" s="17"/>
    </row>
    <row r="1079" spans="4:6" x14ac:dyDescent="0.35">
      <c r="D1079" s="15"/>
      <c r="E1079" s="15"/>
      <c r="F1079" s="17"/>
    </row>
    <row r="1080" spans="4:6" x14ac:dyDescent="0.35">
      <c r="D1080" s="15"/>
      <c r="E1080" s="15"/>
      <c r="F1080" s="17"/>
    </row>
    <row r="1081" spans="4:6" x14ac:dyDescent="0.35">
      <c r="D1081" s="15"/>
      <c r="E1081" s="15"/>
      <c r="F1081" s="17"/>
    </row>
    <row r="1082" spans="4:6" x14ac:dyDescent="0.35">
      <c r="D1082" s="15"/>
      <c r="E1082" s="15"/>
      <c r="F1082" s="17"/>
    </row>
    <row r="1083" spans="4:6" x14ac:dyDescent="0.35">
      <c r="D1083" s="15"/>
      <c r="E1083" s="15"/>
      <c r="F1083" s="17"/>
    </row>
    <row r="1084" spans="4:6" x14ac:dyDescent="0.35">
      <c r="D1084" s="15"/>
      <c r="E1084" s="15"/>
      <c r="F1084" s="17"/>
    </row>
    <row r="1085" spans="4:6" x14ac:dyDescent="0.35">
      <c r="D1085" s="15"/>
      <c r="E1085" s="15"/>
      <c r="F1085" s="17"/>
    </row>
    <row r="1086" spans="4:6" x14ac:dyDescent="0.35">
      <c r="D1086" s="15"/>
      <c r="E1086" s="15"/>
      <c r="F1086" s="17"/>
    </row>
    <row r="1087" spans="4:6" x14ac:dyDescent="0.35">
      <c r="D1087" s="15"/>
      <c r="E1087" s="15"/>
      <c r="F1087" s="17"/>
    </row>
    <row r="1088" spans="4:6" x14ac:dyDescent="0.35">
      <c r="D1088" s="15"/>
      <c r="E1088" s="15"/>
      <c r="F1088" s="17"/>
    </row>
    <row r="1089" spans="4:6" x14ac:dyDescent="0.35">
      <c r="D1089" s="15"/>
      <c r="E1089" s="15"/>
      <c r="F1089" s="17"/>
    </row>
    <row r="1090" spans="4:6" x14ac:dyDescent="0.35">
      <c r="D1090" s="15"/>
      <c r="E1090" s="15"/>
      <c r="F1090" s="17"/>
    </row>
    <row r="1091" spans="4:6" x14ac:dyDescent="0.35">
      <c r="D1091" s="15"/>
      <c r="E1091" s="15"/>
      <c r="F1091" s="17"/>
    </row>
    <row r="1092" spans="4:6" x14ac:dyDescent="0.35">
      <c r="D1092" s="15"/>
      <c r="E1092" s="15"/>
      <c r="F1092" s="17"/>
    </row>
    <row r="1093" spans="4:6" x14ac:dyDescent="0.35">
      <c r="D1093" s="15"/>
      <c r="E1093" s="15"/>
      <c r="F1093" s="17"/>
    </row>
    <row r="1094" spans="4:6" x14ac:dyDescent="0.35">
      <c r="D1094" s="15"/>
      <c r="E1094" s="15"/>
      <c r="F1094" s="17"/>
    </row>
    <row r="1095" spans="4:6" x14ac:dyDescent="0.35">
      <c r="D1095" s="15"/>
      <c r="E1095" s="15"/>
      <c r="F1095" s="17"/>
    </row>
    <row r="1096" spans="4:6" x14ac:dyDescent="0.35">
      <c r="D1096" s="15"/>
      <c r="E1096" s="15"/>
      <c r="F1096" s="17"/>
    </row>
    <row r="1097" spans="4:6" x14ac:dyDescent="0.35">
      <c r="D1097" s="15"/>
      <c r="E1097" s="15"/>
      <c r="F1097" s="17"/>
    </row>
    <row r="1098" spans="4:6" x14ac:dyDescent="0.35">
      <c r="D1098" s="15"/>
      <c r="E1098" s="15"/>
      <c r="F1098" s="17"/>
    </row>
    <row r="1099" spans="4:6" x14ac:dyDescent="0.35">
      <c r="D1099" s="15"/>
      <c r="E1099" s="15"/>
      <c r="F1099" s="17"/>
    </row>
    <row r="1100" spans="4:6" x14ac:dyDescent="0.35">
      <c r="D1100" s="15"/>
      <c r="E1100" s="15"/>
      <c r="F1100" s="17"/>
    </row>
    <row r="1101" spans="4:6" x14ac:dyDescent="0.35">
      <c r="D1101" s="15"/>
      <c r="E1101" s="15"/>
      <c r="F1101" s="17"/>
    </row>
    <row r="1102" spans="4:6" x14ac:dyDescent="0.35">
      <c r="D1102" s="15"/>
      <c r="E1102" s="15"/>
      <c r="F1102" s="17"/>
    </row>
    <row r="1103" spans="4:6" x14ac:dyDescent="0.35">
      <c r="D1103" s="15"/>
      <c r="E1103" s="15"/>
      <c r="F1103" s="17"/>
    </row>
    <row r="1104" spans="4:6" x14ac:dyDescent="0.35">
      <c r="D1104" s="15"/>
      <c r="E1104" s="15"/>
      <c r="F1104" s="17"/>
    </row>
    <row r="1105" spans="4:6" x14ac:dyDescent="0.35">
      <c r="D1105" s="15"/>
      <c r="E1105" s="15"/>
      <c r="F1105" s="17"/>
    </row>
    <row r="1106" spans="4:6" x14ac:dyDescent="0.35">
      <c r="D1106" s="15"/>
      <c r="E1106" s="15"/>
      <c r="F1106" s="17"/>
    </row>
    <row r="1107" spans="4:6" x14ac:dyDescent="0.35">
      <c r="D1107" s="15"/>
      <c r="E1107" s="15"/>
      <c r="F1107" s="17"/>
    </row>
    <row r="1108" spans="4:6" x14ac:dyDescent="0.35">
      <c r="D1108" s="15"/>
      <c r="E1108" s="15"/>
      <c r="F1108" s="17"/>
    </row>
    <row r="1109" spans="4:6" x14ac:dyDescent="0.35">
      <c r="D1109" s="15"/>
      <c r="E1109" s="15"/>
      <c r="F1109" s="17"/>
    </row>
    <row r="1110" spans="4:6" x14ac:dyDescent="0.35">
      <c r="D1110" s="15"/>
      <c r="E1110" s="15"/>
      <c r="F1110" s="17"/>
    </row>
    <row r="1111" spans="4:6" x14ac:dyDescent="0.35">
      <c r="D1111" s="15"/>
      <c r="E1111" s="15"/>
      <c r="F1111" s="17"/>
    </row>
    <row r="1112" spans="4:6" x14ac:dyDescent="0.35">
      <c r="D1112" s="15"/>
      <c r="E1112" s="15"/>
      <c r="F1112" s="17"/>
    </row>
    <row r="1113" spans="4:6" x14ac:dyDescent="0.35">
      <c r="D1113" s="15"/>
      <c r="E1113" s="15"/>
      <c r="F1113" s="17"/>
    </row>
    <row r="1114" spans="4:6" x14ac:dyDescent="0.35">
      <c r="D1114" s="15"/>
      <c r="E1114" s="15"/>
      <c r="F1114" s="17"/>
    </row>
    <row r="1115" spans="4:6" x14ac:dyDescent="0.35">
      <c r="D1115" s="15"/>
      <c r="E1115" s="15"/>
      <c r="F1115" s="17"/>
    </row>
    <row r="1116" spans="4:6" x14ac:dyDescent="0.35">
      <c r="D1116" s="15"/>
      <c r="E1116" s="15"/>
      <c r="F1116" s="17"/>
    </row>
    <row r="1117" spans="4:6" x14ac:dyDescent="0.35">
      <c r="D1117" s="15"/>
      <c r="E1117" s="15"/>
      <c r="F1117" s="17"/>
    </row>
    <row r="1118" spans="4:6" x14ac:dyDescent="0.35">
      <c r="D1118" s="15"/>
      <c r="E1118" s="15"/>
      <c r="F1118" s="17"/>
    </row>
    <row r="1119" spans="4:6" x14ac:dyDescent="0.35">
      <c r="D1119" s="15"/>
      <c r="E1119" s="15"/>
      <c r="F1119" s="17"/>
    </row>
    <row r="1120" spans="4:6" x14ac:dyDescent="0.35">
      <c r="D1120" s="15"/>
      <c r="E1120" s="15"/>
      <c r="F1120" s="17"/>
    </row>
    <row r="1121" spans="4:6" x14ac:dyDescent="0.35">
      <c r="D1121" s="15"/>
      <c r="E1121" s="15"/>
      <c r="F1121" s="17"/>
    </row>
    <row r="1122" spans="4:6" x14ac:dyDescent="0.35">
      <c r="D1122" s="15"/>
      <c r="E1122" s="15"/>
      <c r="F1122" s="17"/>
    </row>
    <row r="1123" spans="4:6" x14ac:dyDescent="0.35">
      <c r="D1123" s="15"/>
      <c r="E1123" s="15"/>
      <c r="F1123" s="17"/>
    </row>
    <row r="1124" spans="4:6" x14ac:dyDescent="0.35">
      <c r="D1124" s="15"/>
      <c r="E1124" s="15"/>
      <c r="F1124" s="17"/>
    </row>
    <row r="1125" spans="4:6" x14ac:dyDescent="0.35">
      <c r="D1125" s="15"/>
      <c r="E1125" s="15"/>
      <c r="F1125" s="17"/>
    </row>
    <row r="1126" spans="4:6" x14ac:dyDescent="0.35">
      <c r="D1126" s="15"/>
      <c r="E1126" s="15"/>
      <c r="F1126" s="17"/>
    </row>
    <row r="1127" spans="4:6" x14ac:dyDescent="0.35">
      <c r="D1127" s="15"/>
      <c r="E1127" s="15"/>
      <c r="F1127" s="17"/>
    </row>
    <row r="1128" spans="4:6" x14ac:dyDescent="0.35">
      <c r="D1128" s="15"/>
      <c r="E1128" s="15"/>
      <c r="F1128" s="17"/>
    </row>
    <row r="1129" spans="4:6" x14ac:dyDescent="0.35">
      <c r="D1129" s="15"/>
      <c r="E1129" s="15"/>
      <c r="F1129" s="17"/>
    </row>
    <row r="1130" spans="4:6" x14ac:dyDescent="0.35">
      <c r="D1130" s="15"/>
      <c r="E1130" s="15"/>
      <c r="F1130" s="17"/>
    </row>
    <row r="1131" spans="4:6" x14ac:dyDescent="0.35">
      <c r="D1131" s="15"/>
      <c r="E1131" s="15"/>
      <c r="F1131" s="17"/>
    </row>
    <row r="1132" spans="4:6" x14ac:dyDescent="0.35">
      <c r="D1132" s="15"/>
      <c r="E1132" s="15"/>
      <c r="F1132" s="17"/>
    </row>
    <row r="1133" spans="4:6" x14ac:dyDescent="0.35">
      <c r="D1133" s="15"/>
      <c r="E1133" s="15"/>
      <c r="F1133" s="17"/>
    </row>
    <row r="1134" spans="4:6" x14ac:dyDescent="0.35">
      <c r="D1134" s="15"/>
      <c r="E1134" s="15"/>
      <c r="F1134" s="17"/>
    </row>
    <row r="1135" spans="4:6" x14ac:dyDescent="0.35">
      <c r="D1135" s="15"/>
      <c r="E1135" s="15"/>
      <c r="F1135" s="17"/>
    </row>
    <row r="1136" spans="4:6" x14ac:dyDescent="0.35">
      <c r="D1136" s="15"/>
      <c r="E1136" s="15"/>
      <c r="F1136" s="17"/>
    </row>
    <row r="1137" spans="4:6" x14ac:dyDescent="0.35">
      <c r="D1137" s="15"/>
      <c r="E1137" s="15"/>
      <c r="F1137" s="17"/>
    </row>
    <row r="1138" spans="4:6" x14ac:dyDescent="0.35">
      <c r="D1138" s="15"/>
      <c r="E1138" s="15"/>
      <c r="F1138" s="17"/>
    </row>
    <row r="1139" spans="4:6" x14ac:dyDescent="0.35">
      <c r="D1139" s="15"/>
      <c r="E1139" s="15"/>
      <c r="F1139" s="17"/>
    </row>
    <row r="1140" spans="4:6" x14ac:dyDescent="0.35">
      <c r="D1140" s="15"/>
      <c r="E1140" s="15"/>
      <c r="F1140" s="17"/>
    </row>
    <row r="1141" spans="4:6" x14ac:dyDescent="0.35">
      <c r="D1141" s="15"/>
      <c r="E1141" s="15"/>
      <c r="F1141" s="17"/>
    </row>
    <row r="1142" spans="4:6" x14ac:dyDescent="0.35">
      <c r="D1142" s="15"/>
      <c r="E1142" s="15"/>
      <c r="F1142" s="17"/>
    </row>
    <row r="1143" spans="4:6" x14ac:dyDescent="0.35">
      <c r="D1143" s="15"/>
      <c r="E1143" s="15"/>
      <c r="F1143" s="17"/>
    </row>
    <row r="1144" spans="4:6" x14ac:dyDescent="0.35">
      <c r="D1144" s="15"/>
      <c r="E1144" s="15"/>
      <c r="F1144" s="17"/>
    </row>
    <row r="1145" spans="4:6" x14ac:dyDescent="0.35">
      <c r="D1145" s="15"/>
      <c r="E1145" s="15"/>
      <c r="F1145" s="17"/>
    </row>
    <row r="1146" spans="4:6" x14ac:dyDescent="0.35">
      <c r="D1146" s="15"/>
      <c r="E1146" s="15"/>
      <c r="F1146" s="17"/>
    </row>
    <row r="1147" spans="4:6" x14ac:dyDescent="0.35">
      <c r="D1147" s="15"/>
      <c r="E1147" s="15"/>
      <c r="F1147" s="17"/>
    </row>
    <row r="1148" spans="4:6" x14ac:dyDescent="0.35">
      <c r="D1148" s="15"/>
      <c r="E1148" s="15"/>
      <c r="F1148" s="17"/>
    </row>
    <row r="1149" spans="4:6" x14ac:dyDescent="0.35">
      <c r="D1149" s="15"/>
      <c r="E1149" s="15"/>
      <c r="F1149" s="17"/>
    </row>
    <row r="1150" spans="4:6" x14ac:dyDescent="0.35">
      <c r="D1150" s="15"/>
      <c r="E1150" s="15"/>
      <c r="F1150" s="17"/>
    </row>
    <row r="1151" spans="4:6" x14ac:dyDescent="0.35">
      <c r="D1151" s="15"/>
      <c r="E1151" s="15"/>
      <c r="F1151" s="17"/>
    </row>
    <row r="1152" spans="4:6" x14ac:dyDescent="0.35">
      <c r="D1152" s="15"/>
      <c r="E1152" s="15"/>
      <c r="F1152" s="17"/>
    </row>
    <row r="1153" spans="4:6" x14ac:dyDescent="0.35">
      <c r="D1153" s="15"/>
      <c r="E1153" s="15"/>
      <c r="F1153" s="17"/>
    </row>
    <row r="1154" spans="4:6" x14ac:dyDescent="0.35">
      <c r="D1154" s="15"/>
      <c r="E1154" s="15"/>
      <c r="F1154" s="17"/>
    </row>
    <row r="1155" spans="4:6" x14ac:dyDescent="0.35">
      <c r="D1155" s="15"/>
      <c r="E1155" s="15"/>
      <c r="F1155" s="17"/>
    </row>
    <row r="1156" spans="4:6" x14ac:dyDescent="0.35">
      <c r="D1156" s="15"/>
      <c r="E1156" s="15"/>
      <c r="F1156" s="17"/>
    </row>
    <row r="1157" spans="4:6" x14ac:dyDescent="0.35">
      <c r="D1157" s="15"/>
      <c r="E1157" s="15"/>
      <c r="F1157" s="17"/>
    </row>
    <row r="1158" spans="4:6" x14ac:dyDescent="0.35">
      <c r="D1158" s="15"/>
      <c r="E1158" s="15"/>
      <c r="F1158" s="17"/>
    </row>
    <row r="1159" spans="4:6" x14ac:dyDescent="0.35">
      <c r="D1159" s="15"/>
      <c r="E1159" s="15"/>
      <c r="F1159" s="17"/>
    </row>
    <row r="1160" spans="4:6" x14ac:dyDescent="0.35">
      <c r="D1160" s="15"/>
      <c r="E1160" s="15"/>
      <c r="F1160" s="17"/>
    </row>
    <row r="1161" spans="4:6" x14ac:dyDescent="0.35">
      <c r="D1161" s="15"/>
      <c r="E1161" s="15"/>
      <c r="F1161" s="17"/>
    </row>
    <row r="1162" spans="4:6" x14ac:dyDescent="0.35">
      <c r="D1162" s="15"/>
      <c r="E1162" s="15"/>
      <c r="F1162" s="17"/>
    </row>
    <row r="1163" spans="4:6" x14ac:dyDescent="0.35">
      <c r="D1163" s="15"/>
      <c r="E1163" s="15"/>
      <c r="F1163" s="17"/>
    </row>
    <row r="1164" spans="4:6" x14ac:dyDescent="0.35">
      <c r="D1164" s="15"/>
      <c r="E1164" s="15"/>
      <c r="F1164" s="17"/>
    </row>
    <row r="1165" spans="4:6" x14ac:dyDescent="0.35">
      <c r="D1165" s="15"/>
      <c r="E1165" s="15"/>
      <c r="F1165" s="17"/>
    </row>
    <row r="1166" spans="4:6" x14ac:dyDescent="0.35">
      <c r="D1166" s="15"/>
      <c r="E1166" s="15"/>
      <c r="F1166" s="17"/>
    </row>
    <row r="1167" spans="4:6" x14ac:dyDescent="0.35">
      <c r="D1167" s="15"/>
      <c r="E1167" s="15"/>
      <c r="F1167" s="17"/>
    </row>
    <row r="1168" spans="4:6" x14ac:dyDescent="0.35">
      <c r="D1168" s="15"/>
      <c r="E1168" s="15"/>
      <c r="F1168" s="17"/>
    </row>
    <row r="1169" spans="4:6" x14ac:dyDescent="0.35">
      <c r="D1169" s="15"/>
      <c r="E1169" s="15"/>
      <c r="F1169" s="17"/>
    </row>
    <row r="1170" spans="4:6" x14ac:dyDescent="0.35">
      <c r="D1170" s="15"/>
      <c r="E1170" s="15"/>
      <c r="F1170" s="17"/>
    </row>
    <row r="1171" spans="4:6" x14ac:dyDescent="0.35">
      <c r="D1171" s="15"/>
      <c r="E1171" s="15"/>
      <c r="F1171" s="17"/>
    </row>
    <row r="1172" spans="4:6" x14ac:dyDescent="0.35">
      <c r="D1172" s="15"/>
      <c r="E1172" s="15"/>
      <c r="F1172" s="17"/>
    </row>
    <row r="1173" spans="4:6" x14ac:dyDescent="0.35">
      <c r="D1173" s="15"/>
      <c r="E1173" s="15"/>
      <c r="F1173" s="17"/>
    </row>
    <row r="1174" spans="4:6" x14ac:dyDescent="0.35">
      <c r="D1174" s="15"/>
      <c r="E1174" s="15"/>
      <c r="F1174" s="17"/>
    </row>
    <row r="1175" spans="4:6" x14ac:dyDescent="0.35">
      <c r="D1175" s="15"/>
      <c r="E1175" s="15"/>
      <c r="F1175" s="17"/>
    </row>
    <row r="1176" spans="4:6" x14ac:dyDescent="0.35">
      <c r="D1176" s="15"/>
      <c r="E1176" s="15"/>
      <c r="F1176" s="17"/>
    </row>
    <row r="1177" spans="4:6" x14ac:dyDescent="0.35">
      <c r="D1177" s="15"/>
      <c r="E1177" s="15"/>
      <c r="F1177" s="17"/>
    </row>
    <row r="1178" spans="4:6" x14ac:dyDescent="0.35">
      <c r="D1178" s="15"/>
      <c r="E1178" s="15"/>
      <c r="F1178" s="17"/>
    </row>
    <row r="1179" spans="4:6" x14ac:dyDescent="0.35">
      <c r="D1179" s="15"/>
      <c r="E1179" s="15"/>
      <c r="F1179" s="17"/>
    </row>
    <row r="1180" spans="4:6" x14ac:dyDescent="0.35">
      <c r="D1180" s="15"/>
      <c r="E1180" s="15"/>
      <c r="F1180" s="17"/>
    </row>
    <row r="1181" spans="4:6" x14ac:dyDescent="0.35">
      <c r="D1181" s="15"/>
      <c r="E1181" s="15"/>
      <c r="F1181" s="17"/>
    </row>
    <row r="1182" spans="4:6" x14ac:dyDescent="0.35">
      <c r="D1182" s="15"/>
      <c r="E1182" s="15"/>
      <c r="F1182" s="17"/>
    </row>
    <row r="1183" spans="4:6" x14ac:dyDescent="0.35">
      <c r="D1183" s="15"/>
      <c r="E1183" s="15"/>
      <c r="F1183" s="17"/>
    </row>
    <row r="1184" spans="4:6" x14ac:dyDescent="0.35">
      <c r="D1184" s="15"/>
      <c r="E1184" s="15"/>
      <c r="F1184" s="17"/>
    </row>
    <row r="1185" spans="4:6" x14ac:dyDescent="0.35">
      <c r="D1185" s="15"/>
      <c r="E1185" s="15"/>
      <c r="F1185" s="17"/>
    </row>
    <row r="1186" spans="4:6" x14ac:dyDescent="0.35">
      <c r="D1186" s="15"/>
      <c r="E1186" s="15"/>
      <c r="F1186" s="17"/>
    </row>
    <row r="1187" spans="4:6" x14ac:dyDescent="0.35">
      <c r="D1187" s="15"/>
      <c r="E1187" s="15"/>
      <c r="F1187" s="17"/>
    </row>
    <row r="1188" spans="4:6" x14ac:dyDescent="0.35">
      <c r="D1188" s="15"/>
      <c r="E1188" s="15"/>
      <c r="F1188" s="17"/>
    </row>
    <row r="1189" spans="4:6" x14ac:dyDescent="0.35">
      <c r="D1189" s="15"/>
      <c r="E1189" s="15"/>
      <c r="F1189" s="17"/>
    </row>
    <row r="1190" spans="4:6" x14ac:dyDescent="0.35">
      <c r="D1190" s="15"/>
      <c r="E1190" s="15"/>
      <c r="F1190" s="17"/>
    </row>
    <row r="1191" spans="4:6" x14ac:dyDescent="0.35">
      <c r="D1191" s="15"/>
      <c r="E1191" s="15"/>
      <c r="F1191" s="17"/>
    </row>
    <row r="1192" spans="4:6" x14ac:dyDescent="0.35">
      <c r="D1192" s="15"/>
      <c r="E1192" s="15"/>
      <c r="F1192" s="17"/>
    </row>
    <row r="1193" spans="4:6" x14ac:dyDescent="0.35">
      <c r="D1193" s="15"/>
      <c r="E1193" s="15"/>
      <c r="F1193" s="17"/>
    </row>
    <row r="1194" spans="4:6" x14ac:dyDescent="0.35">
      <c r="D1194" s="15"/>
      <c r="E1194" s="15"/>
      <c r="F1194" s="17"/>
    </row>
    <row r="1195" spans="4:6" x14ac:dyDescent="0.35">
      <c r="D1195" s="15"/>
      <c r="E1195" s="15"/>
      <c r="F1195" s="17"/>
    </row>
    <row r="1196" spans="4:6" x14ac:dyDescent="0.35">
      <c r="D1196" s="15"/>
      <c r="E1196" s="15"/>
      <c r="F1196" s="17"/>
    </row>
    <row r="1197" spans="4:6" x14ac:dyDescent="0.35">
      <c r="D1197" s="15"/>
      <c r="E1197" s="15"/>
      <c r="F1197" s="17"/>
    </row>
    <row r="1198" spans="4:6" x14ac:dyDescent="0.35">
      <c r="D1198" s="15"/>
      <c r="E1198" s="15"/>
      <c r="F1198" s="17"/>
    </row>
    <row r="1199" spans="4:6" x14ac:dyDescent="0.35">
      <c r="D1199" s="15"/>
      <c r="E1199" s="15"/>
      <c r="F1199" s="17"/>
    </row>
    <row r="1200" spans="4:6" x14ac:dyDescent="0.35">
      <c r="D1200" s="15"/>
      <c r="E1200" s="15"/>
      <c r="F1200" s="17"/>
    </row>
    <row r="1201" spans="4:6" x14ac:dyDescent="0.35">
      <c r="D1201" s="15"/>
      <c r="E1201" s="15"/>
      <c r="F1201" s="17"/>
    </row>
    <row r="1202" spans="4:6" x14ac:dyDescent="0.35">
      <c r="D1202" s="15"/>
      <c r="E1202" s="15"/>
      <c r="F1202" s="17"/>
    </row>
    <row r="1203" spans="4:6" x14ac:dyDescent="0.35">
      <c r="D1203" s="15"/>
      <c r="E1203" s="15"/>
      <c r="F1203" s="17"/>
    </row>
    <row r="1204" spans="4:6" x14ac:dyDescent="0.35">
      <c r="D1204" s="15"/>
      <c r="E1204" s="15"/>
      <c r="F1204" s="17"/>
    </row>
    <row r="1205" spans="4:6" x14ac:dyDescent="0.35">
      <c r="D1205" s="15"/>
      <c r="E1205" s="15"/>
      <c r="F1205" s="17"/>
    </row>
    <row r="1206" spans="4:6" x14ac:dyDescent="0.35">
      <c r="D1206" s="15"/>
      <c r="E1206" s="15"/>
      <c r="F1206" s="17"/>
    </row>
    <row r="1207" spans="4:6" x14ac:dyDescent="0.35">
      <c r="D1207" s="15"/>
      <c r="E1207" s="15"/>
      <c r="F1207" s="17"/>
    </row>
    <row r="1208" spans="4:6" x14ac:dyDescent="0.35">
      <c r="D1208" s="15"/>
      <c r="E1208" s="15"/>
      <c r="F1208" s="17"/>
    </row>
    <row r="1209" spans="4:6" x14ac:dyDescent="0.35">
      <c r="D1209" s="15"/>
      <c r="E1209" s="15"/>
      <c r="F1209" s="17"/>
    </row>
    <row r="1210" spans="4:6" x14ac:dyDescent="0.35">
      <c r="D1210" s="15"/>
      <c r="E1210" s="15"/>
      <c r="F1210" s="17"/>
    </row>
    <row r="1211" spans="4:6" x14ac:dyDescent="0.35">
      <c r="D1211" s="15"/>
      <c r="E1211" s="15"/>
      <c r="F1211" s="17"/>
    </row>
    <row r="1212" spans="4:6" x14ac:dyDescent="0.35">
      <c r="D1212" s="15"/>
      <c r="E1212" s="15"/>
      <c r="F1212" s="17"/>
    </row>
    <row r="1213" spans="4:6" x14ac:dyDescent="0.35">
      <c r="D1213" s="15"/>
      <c r="E1213" s="15"/>
      <c r="F1213" s="17"/>
    </row>
    <row r="1214" spans="4:6" x14ac:dyDescent="0.35">
      <c r="D1214" s="15"/>
      <c r="E1214" s="15"/>
      <c r="F1214" s="17"/>
    </row>
    <row r="1215" spans="4:6" x14ac:dyDescent="0.35">
      <c r="D1215" s="15"/>
      <c r="E1215" s="15"/>
      <c r="F1215" s="17"/>
    </row>
    <row r="1216" spans="4:6" x14ac:dyDescent="0.35">
      <c r="D1216" s="15"/>
      <c r="E1216" s="15"/>
      <c r="F1216" s="17"/>
    </row>
    <row r="1217" spans="4:6" x14ac:dyDescent="0.35">
      <c r="D1217" s="15"/>
      <c r="E1217" s="15"/>
      <c r="F1217" s="17"/>
    </row>
    <row r="1218" spans="4:6" x14ac:dyDescent="0.35">
      <c r="D1218" s="15"/>
      <c r="E1218" s="15"/>
      <c r="F1218" s="17"/>
    </row>
    <row r="1219" spans="4:6" x14ac:dyDescent="0.35">
      <c r="D1219" s="15"/>
      <c r="E1219" s="15"/>
      <c r="F1219" s="17"/>
    </row>
    <row r="1220" spans="4:6" x14ac:dyDescent="0.35">
      <c r="D1220" s="15"/>
      <c r="E1220" s="15"/>
      <c r="F1220" s="17"/>
    </row>
    <row r="1221" spans="4:6" x14ac:dyDescent="0.35">
      <c r="D1221" s="15"/>
      <c r="E1221" s="15"/>
      <c r="F1221" s="17"/>
    </row>
    <row r="1222" spans="4:6" x14ac:dyDescent="0.35">
      <c r="D1222" s="15"/>
      <c r="E1222" s="15"/>
      <c r="F1222" s="17"/>
    </row>
    <row r="1223" spans="4:6" x14ac:dyDescent="0.35">
      <c r="D1223" s="15"/>
      <c r="E1223" s="15"/>
      <c r="F1223" s="17"/>
    </row>
    <row r="1224" spans="4:6" x14ac:dyDescent="0.35">
      <c r="D1224" s="15"/>
      <c r="E1224" s="15"/>
      <c r="F1224" s="17"/>
    </row>
    <row r="1225" spans="4:6" x14ac:dyDescent="0.35">
      <c r="D1225" s="15"/>
      <c r="E1225" s="15"/>
      <c r="F1225" s="17"/>
    </row>
    <row r="1226" spans="4:6" x14ac:dyDescent="0.35">
      <c r="D1226" s="15"/>
      <c r="E1226" s="15"/>
      <c r="F1226" s="17"/>
    </row>
    <row r="1227" spans="4:6" x14ac:dyDescent="0.35">
      <c r="D1227" s="15"/>
      <c r="E1227" s="15"/>
      <c r="F1227" s="17"/>
    </row>
    <row r="1228" spans="4:6" x14ac:dyDescent="0.35">
      <c r="D1228" s="15"/>
      <c r="E1228" s="15"/>
      <c r="F1228" s="17"/>
    </row>
    <row r="1229" spans="4:6" x14ac:dyDescent="0.35">
      <c r="D1229" s="15"/>
      <c r="E1229" s="15"/>
      <c r="F1229" s="17"/>
    </row>
    <row r="1230" spans="4:6" x14ac:dyDescent="0.35">
      <c r="D1230" s="15"/>
      <c r="E1230" s="15"/>
      <c r="F1230" s="17"/>
    </row>
    <row r="1231" spans="4:6" x14ac:dyDescent="0.35">
      <c r="D1231" s="15"/>
      <c r="E1231" s="15"/>
      <c r="F1231" s="17"/>
    </row>
    <row r="1232" spans="4:6" x14ac:dyDescent="0.35">
      <c r="D1232" s="15"/>
      <c r="E1232" s="15"/>
      <c r="F1232" s="17"/>
    </row>
    <row r="1233" spans="4:6" x14ac:dyDescent="0.35">
      <c r="D1233" s="15"/>
      <c r="E1233" s="15"/>
      <c r="F1233" s="17"/>
    </row>
    <row r="1234" spans="4:6" x14ac:dyDescent="0.35">
      <c r="D1234" s="15"/>
      <c r="E1234" s="15"/>
      <c r="F1234" s="17"/>
    </row>
    <row r="1235" spans="4:6" x14ac:dyDescent="0.35">
      <c r="D1235" s="15"/>
      <c r="E1235" s="15"/>
      <c r="F1235" s="17"/>
    </row>
    <row r="1236" spans="4:6" x14ac:dyDescent="0.35">
      <c r="D1236" s="15"/>
      <c r="E1236" s="15"/>
      <c r="F1236" s="17"/>
    </row>
    <row r="1237" spans="4:6" x14ac:dyDescent="0.35">
      <c r="D1237" s="15"/>
      <c r="E1237" s="15"/>
      <c r="F1237" s="17"/>
    </row>
    <row r="1238" spans="4:6" x14ac:dyDescent="0.35">
      <c r="D1238" s="15"/>
      <c r="E1238" s="15"/>
      <c r="F1238" s="17"/>
    </row>
    <row r="1239" spans="4:6" x14ac:dyDescent="0.35">
      <c r="D1239" s="15"/>
      <c r="E1239" s="15"/>
      <c r="F1239" s="17"/>
    </row>
    <row r="1240" spans="4:6" x14ac:dyDescent="0.35">
      <c r="D1240" s="15"/>
      <c r="E1240" s="15"/>
      <c r="F1240" s="17"/>
    </row>
    <row r="1241" spans="4:6" x14ac:dyDescent="0.35">
      <c r="D1241" s="15"/>
      <c r="E1241" s="15"/>
      <c r="F1241" s="17"/>
    </row>
    <row r="1242" spans="4:6" x14ac:dyDescent="0.35">
      <c r="D1242" s="15"/>
      <c r="E1242" s="15"/>
      <c r="F1242" s="17"/>
    </row>
    <row r="1243" spans="4:6" x14ac:dyDescent="0.35">
      <c r="D1243" s="15"/>
      <c r="E1243" s="15"/>
      <c r="F1243" s="17"/>
    </row>
    <row r="1244" spans="4:6" x14ac:dyDescent="0.35">
      <c r="D1244" s="15"/>
      <c r="E1244" s="15"/>
      <c r="F1244" s="17"/>
    </row>
    <row r="1245" spans="4:6" x14ac:dyDescent="0.35">
      <c r="D1245" s="15"/>
      <c r="E1245" s="15"/>
      <c r="F1245" s="17"/>
    </row>
    <row r="1246" spans="4:6" x14ac:dyDescent="0.35">
      <c r="D1246" s="15"/>
      <c r="E1246" s="15"/>
      <c r="F1246" s="17"/>
    </row>
    <row r="1247" spans="4:6" x14ac:dyDescent="0.35">
      <c r="D1247" s="15"/>
      <c r="E1247" s="15"/>
      <c r="F1247" s="17"/>
    </row>
    <row r="1248" spans="4:6" x14ac:dyDescent="0.35">
      <c r="D1248" s="15"/>
      <c r="E1248" s="15"/>
      <c r="F1248" s="17"/>
    </row>
    <row r="1249" spans="4:6" x14ac:dyDescent="0.35">
      <c r="D1249" s="15"/>
      <c r="E1249" s="15"/>
      <c r="F1249" s="17"/>
    </row>
    <row r="1250" spans="4:6" x14ac:dyDescent="0.35">
      <c r="D1250" s="15"/>
      <c r="E1250" s="15"/>
      <c r="F1250" s="17"/>
    </row>
    <row r="1251" spans="4:6" x14ac:dyDescent="0.35">
      <c r="D1251" s="15"/>
      <c r="E1251" s="15"/>
      <c r="F1251" s="17"/>
    </row>
    <row r="1252" spans="4:6" x14ac:dyDescent="0.35">
      <c r="D1252" s="15"/>
      <c r="E1252" s="15"/>
      <c r="F1252" s="17"/>
    </row>
    <row r="1253" spans="4:6" x14ac:dyDescent="0.35">
      <c r="D1253" s="15"/>
      <c r="E1253" s="15"/>
      <c r="F1253" s="17"/>
    </row>
    <row r="1254" spans="4:6" x14ac:dyDescent="0.35">
      <c r="D1254" s="15"/>
      <c r="E1254" s="15"/>
      <c r="F1254" s="17"/>
    </row>
    <row r="1255" spans="4:6" x14ac:dyDescent="0.35">
      <c r="D1255" s="15"/>
      <c r="E1255" s="15"/>
      <c r="F1255" s="17"/>
    </row>
    <row r="1256" spans="4:6" x14ac:dyDescent="0.35">
      <c r="D1256" s="15"/>
      <c r="E1256" s="15"/>
      <c r="F1256" s="17"/>
    </row>
    <row r="1257" spans="4:6" x14ac:dyDescent="0.35">
      <c r="D1257" s="15"/>
      <c r="E1257" s="15"/>
      <c r="F1257" s="17"/>
    </row>
    <row r="1258" spans="4:6" x14ac:dyDescent="0.35">
      <c r="D1258" s="15"/>
      <c r="E1258" s="15"/>
      <c r="F1258" s="17"/>
    </row>
    <row r="1259" spans="4:6" x14ac:dyDescent="0.35">
      <c r="D1259" s="15"/>
      <c r="E1259" s="15"/>
      <c r="F1259" s="17"/>
    </row>
    <row r="1260" spans="4:6" x14ac:dyDescent="0.35">
      <c r="D1260" s="15"/>
      <c r="E1260" s="15"/>
      <c r="F1260" s="17"/>
    </row>
    <row r="1261" spans="4:6" x14ac:dyDescent="0.35">
      <c r="D1261" s="15"/>
      <c r="E1261" s="15"/>
      <c r="F1261" s="17"/>
    </row>
    <row r="1262" spans="4:6" x14ac:dyDescent="0.35">
      <c r="D1262" s="15"/>
      <c r="E1262" s="15"/>
      <c r="F1262" s="17"/>
    </row>
    <row r="1263" spans="4:6" x14ac:dyDescent="0.35">
      <c r="D1263" s="15"/>
      <c r="E1263" s="15"/>
      <c r="F1263" s="17"/>
    </row>
    <row r="1264" spans="4:6" x14ac:dyDescent="0.35">
      <c r="D1264" s="15"/>
      <c r="E1264" s="15"/>
      <c r="F1264" s="17"/>
    </row>
    <row r="1265" spans="4:6" x14ac:dyDescent="0.35">
      <c r="D1265" s="15"/>
      <c r="E1265" s="15"/>
      <c r="F1265" s="17"/>
    </row>
    <row r="1266" spans="4:6" x14ac:dyDescent="0.35">
      <c r="D1266" s="15"/>
      <c r="E1266" s="15"/>
      <c r="F1266" s="17"/>
    </row>
    <row r="1267" spans="4:6" x14ac:dyDescent="0.35">
      <c r="D1267" s="15"/>
      <c r="E1267" s="15"/>
      <c r="F1267" s="17"/>
    </row>
    <row r="1268" spans="4:6" x14ac:dyDescent="0.35">
      <c r="D1268" s="15"/>
      <c r="E1268" s="15"/>
      <c r="F1268" s="17"/>
    </row>
    <row r="1269" spans="4:6" x14ac:dyDescent="0.35">
      <c r="D1269" s="15"/>
      <c r="E1269" s="15"/>
      <c r="F1269" s="17"/>
    </row>
    <row r="1270" spans="4:6" x14ac:dyDescent="0.35">
      <c r="D1270" s="15"/>
      <c r="E1270" s="15"/>
      <c r="F1270" s="17"/>
    </row>
    <row r="1271" spans="4:6" x14ac:dyDescent="0.35">
      <c r="D1271" s="15"/>
      <c r="E1271" s="15"/>
      <c r="F1271" s="17"/>
    </row>
    <row r="1272" spans="4:6" x14ac:dyDescent="0.35">
      <c r="D1272" s="15"/>
      <c r="E1272" s="15"/>
      <c r="F1272" s="17"/>
    </row>
    <row r="1273" spans="4:6" x14ac:dyDescent="0.35">
      <c r="D1273" s="15"/>
      <c r="E1273" s="15"/>
      <c r="F1273" s="17"/>
    </row>
    <row r="1274" spans="4:6" x14ac:dyDescent="0.35">
      <c r="D1274" s="15"/>
      <c r="E1274" s="15"/>
      <c r="F1274" s="17"/>
    </row>
    <row r="1275" spans="4:6" x14ac:dyDescent="0.35">
      <c r="D1275" s="15"/>
      <c r="E1275" s="15"/>
      <c r="F1275" s="17"/>
    </row>
    <row r="1276" spans="4:6" x14ac:dyDescent="0.35">
      <c r="D1276" s="15"/>
      <c r="E1276" s="15"/>
      <c r="F1276" s="17"/>
    </row>
    <row r="1277" spans="4:6" x14ac:dyDescent="0.35">
      <c r="D1277" s="15"/>
      <c r="E1277" s="15"/>
      <c r="F1277" s="17"/>
    </row>
    <row r="1278" spans="4:6" x14ac:dyDescent="0.35">
      <c r="D1278" s="15"/>
      <c r="E1278" s="15"/>
      <c r="F1278" s="17"/>
    </row>
    <row r="1279" spans="4:6" x14ac:dyDescent="0.35">
      <c r="D1279" s="15"/>
      <c r="E1279" s="15"/>
      <c r="F1279" s="17"/>
    </row>
    <row r="1280" spans="4:6" x14ac:dyDescent="0.35">
      <c r="D1280" s="15"/>
      <c r="E1280" s="15"/>
      <c r="F1280" s="17"/>
    </row>
    <row r="1281" spans="4:6" x14ac:dyDescent="0.35">
      <c r="D1281" s="15"/>
      <c r="E1281" s="15"/>
      <c r="F1281" s="17"/>
    </row>
    <row r="1282" spans="4:6" x14ac:dyDescent="0.35">
      <c r="D1282" s="15"/>
      <c r="E1282" s="15"/>
      <c r="F1282" s="17"/>
    </row>
    <row r="1283" spans="4:6" x14ac:dyDescent="0.35">
      <c r="D1283" s="15"/>
      <c r="E1283" s="15"/>
      <c r="F1283" s="17"/>
    </row>
    <row r="1284" spans="4:6" x14ac:dyDescent="0.35">
      <c r="D1284" s="15"/>
      <c r="E1284" s="15"/>
      <c r="F1284" s="17"/>
    </row>
    <row r="1285" spans="4:6" x14ac:dyDescent="0.35">
      <c r="D1285" s="15"/>
      <c r="E1285" s="15"/>
      <c r="F1285" s="17"/>
    </row>
    <row r="1286" spans="4:6" x14ac:dyDescent="0.35">
      <c r="D1286" s="15"/>
      <c r="E1286" s="15"/>
      <c r="F1286" s="17"/>
    </row>
    <row r="1287" spans="4:6" x14ac:dyDescent="0.35">
      <c r="D1287" s="15"/>
      <c r="E1287" s="15"/>
      <c r="F1287" s="17"/>
    </row>
    <row r="1288" spans="4:6" x14ac:dyDescent="0.35">
      <c r="D1288" s="15"/>
      <c r="E1288" s="15"/>
      <c r="F1288" s="17"/>
    </row>
    <row r="1289" spans="4:6" x14ac:dyDescent="0.35">
      <c r="D1289" s="15"/>
      <c r="E1289" s="15"/>
      <c r="F1289" s="17"/>
    </row>
    <row r="1290" spans="4:6" x14ac:dyDescent="0.35">
      <c r="D1290" s="15"/>
      <c r="E1290" s="15"/>
      <c r="F1290" s="17"/>
    </row>
    <row r="1291" spans="4:6" x14ac:dyDescent="0.35">
      <c r="D1291" s="15"/>
      <c r="E1291" s="15"/>
      <c r="F1291" s="17"/>
    </row>
    <row r="1292" spans="4:6" x14ac:dyDescent="0.35">
      <c r="D1292" s="15"/>
      <c r="E1292" s="15"/>
      <c r="F1292" s="17"/>
    </row>
    <row r="1293" spans="4:6" x14ac:dyDescent="0.35">
      <c r="D1293" s="15"/>
      <c r="E1293" s="15"/>
      <c r="F1293" s="17"/>
    </row>
    <row r="1294" spans="4:6" x14ac:dyDescent="0.35">
      <c r="D1294" s="15"/>
      <c r="E1294" s="15"/>
      <c r="F1294" s="17"/>
    </row>
    <row r="1295" spans="4:6" x14ac:dyDescent="0.35">
      <c r="D1295" s="15"/>
      <c r="E1295" s="15"/>
      <c r="F1295" s="17"/>
    </row>
    <row r="1296" spans="4:6" x14ac:dyDescent="0.35">
      <c r="D1296" s="15"/>
      <c r="E1296" s="15"/>
      <c r="F1296" s="17"/>
    </row>
    <row r="1297" spans="4:6" x14ac:dyDescent="0.35">
      <c r="D1297" s="15"/>
      <c r="E1297" s="15"/>
      <c r="F1297" s="17"/>
    </row>
    <row r="1298" spans="4:6" x14ac:dyDescent="0.35">
      <c r="D1298" s="15"/>
      <c r="E1298" s="15"/>
      <c r="F1298" s="17"/>
    </row>
    <row r="1299" spans="4:6" x14ac:dyDescent="0.35">
      <c r="D1299" s="15"/>
      <c r="E1299" s="15"/>
      <c r="F1299" s="17"/>
    </row>
    <row r="1300" spans="4:6" x14ac:dyDescent="0.35">
      <c r="D1300" s="15"/>
      <c r="E1300" s="15"/>
      <c r="F1300" s="17"/>
    </row>
    <row r="1301" spans="4:6" x14ac:dyDescent="0.35">
      <c r="D1301" s="15"/>
      <c r="E1301" s="15"/>
      <c r="F1301" s="17"/>
    </row>
    <row r="1302" spans="4:6" x14ac:dyDescent="0.35">
      <c r="D1302" s="15"/>
      <c r="E1302" s="15"/>
      <c r="F1302" s="17"/>
    </row>
    <row r="1303" spans="4:6" x14ac:dyDescent="0.35">
      <c r="D1303" s="15"/>
      <c r="E1303" s="15"/>
      <c r="F1303" s="17"/>
    </row>
    <row r="1304" spans="4:6" x14ac:dyDescent="0.35">
      <c r="D1304" s="15"/>
      <c r="E1304" s="15"/>
      <c r="F1304" s="17"/>
    </row>
    <row r="1305" spans="4:6" x14ac:dyDescent="0.35">
      <c r="D1305" s="15"/>
      <c r="E1305" s="15"/>
      <c r="F1305" s="17"/>
    </row>
    <row r="1306" spans="4:6" x14ac:dyDescent="0.35">
      <c r="D1306" s="15"/>
      <c r="E1306" s="15"/>
      <c r="F1306" s="17"/>
    </row>
    <row r="1307" spans="4:6" x14ac:dyDescent="0.35">
      <c r="D1307" s="15"/>
      <c r="E1307" s="15"/>
      <c r="F1307" s="17"/>
    </row>
    <row r="1308" spans="4:6" x14ac:dyDescent="0.35">
      <c r="D1308" s="15"/>
      <c r="E1308" s="15"/>
      <c r="F1308" s="17"/>
    </row>
    <row r="1309" spans="4:6" x14ac:dyDescent="0.35">
      <c r="D1309" s="15"/>
      <c r="E1309" s="15"/>
      <c r="F1309" s="17"/>
    </row>
    <row r="1310" spans="4:6" x14ac:dyDescent="0.35">
      <c r="D1310" s="15"/>
      <c r="E1310" s="15"/>
      <c r="F1310" s="17"/>
    </row>
    <row r="1311" spans="4:6" x14ac:dyDescent="0.35">
      <c r="D1311" s="15"/>
      <c r="E1311" s="15"/>
      <c r="F1311" s="17"/>
    </row>
    <row r="1312" spans="4:6" x14ac:dyDescent="0.35">
      <c r="D1312" s="15"/>
      <c r="E1312" s="15"/>
      <c r="F1312" s="17"/>
    </row>
    <row r="1313" spans="4:6" x14ac:dyDescent="0.35">
      <c r="D1313" s="15"/>
      <c r="E1313" s="15"/>
      <c r="F1313" s="17"/>
    </row>
    <row r="1314" spans="4:6" x14ac:dyDescent="0.35">
      <c r="D1314" s="15"/>
      <c r="E1314" s="15"/>
      <c r="F1314" s="17"/>
    </row>
    <row r="1315" spans="4:6" x14ac:dyDescent="0.35">
      <c r="D1315" s="15"/>
      <c r="E1315" s="15"/>
      <c r="F1315" s="17"/>
    </row>
    <row r="1316" spans="4:6" x14ac:dyDescent="0.35">
      <c r="D1316" s="15"/>
      <c r="E1316" s="15"/>
      <c r="F1316" s="17"/>
    </row>
    <row r="1317" spans="4:6" x14ac:dyDescent="0.35">
      <c r="D1317" s="15"/>
      <c r="E1317" s="15"/>
      <c r="F1317" s="17"/>
    </row>
    <row r="1318" spans="4:6" x14ac:dyDescent="0.35">
      <c r="D1318" s="15"/>
      <c r="E1318" s="15"/>
      <c r="F1318" s="17"/>
    </row>
    <row r="1319" spans="4:6" x14ac:dyDescent="0.35">
      <c r="D1319" s="15"/>
      <c r="E1319" s="15"/>
      <c r="F1319" s="17"/>
    </row>
    <row r="1320" spans="4:6" x14ac:dyDescent="0.35">
      <c r="D1320" s="15"/>
      <c r="E1320" s="15"/>
      <c r="F1320" s="17"/>
    </row>
    <row r="1321" spans="4:6" x14ac:dyDescent="0.35">
      <c r="D1321" s="15"/>
      <c r="E1321" s="15"/>
      <c r="F1321" s="17"/>
    </row>
    <row r="1322" spans="4:6" x14ac:dyDescent="0.35">
      <c r="D1322" s="15"/>
      <c r="E1322" s="15"/>
      <c r="F1322" s="17"/>
    </row>
    <row r="1323" spans="4:6" x14ac:dyDescent="0.35">
      <c r="D1323" s="15"/>
      <c r="E1323" s="15"/>
      <c r="F1323" s="17"/>
    </row>
    <row r="1324" spans="4:6" x14ac:dyDescent="0.35">
      <c r="D1324" s="15"/>
      <c r="E1324" s="15"/>
      <c r="F1324" s="17"/>
    </row>
    <row r="1325" spans="4:6" x14ac:dyDescent="0.35">
      <c r="D1325" s="15"/>
      <c r="E1325" s="15"/>
      <c r="F1325" s="17"/>
    </row>
    <row r="1326" spans="4:6" x14ac:dyDescent="0.35">
      <c r="D1326" s="15"/>
      <c r="E1326" s="15"/>
      <c r="F1326" s="17"/>
    </row>
    <row r="1327" spans="4:6" x14ac:dyDescent="0.35">
      <c r="D1327" s="15"/>
      <c r="E1327" s="15"/>
      <c r="F1327" s="17"/>
    </row>
    <row r="1328" spans="4:6" x14ac:dyDescent="0.35">
      <c r="D1328" s="15"/>
      <c r="E1328" s="15"/>
      <c r="F1328" s="17"/>
    </row>
    <row r="1329" spans="4:6" x14ac:dyDescent="0.35">
      <c r="D1329" s="15"/>
      <c r="E1329" s="15"/>
      <c r="F1329" s="17"/>
    </row>
    <row r="1330" spans="4:6" x14ac:dyDescent="0.35">
      <c r="D1330" s="15"/>
      <c r="E1330" s="15"/>
      <c r="F1330" s="17"/>
    </row>
    <row r="1331" spans="4:6" x14ac:dyDescent="0.35">
      <c r="D1331" s="15"/>
      <c r="E1331" s="15"/>
      <c r="F1331" s="17"/>
    </row>
    <row r="1332" spans="4:6" x14ac:dyDescent="0.35">
      <c r="D1332" s="15"/>
      <c r="E1332" s="15"/>
      <c r="F1332" s="17"/>
    </row>
    <row r="1333" spans="4:6" x14ac:dyDescent="0.35">
      <c r="D1333" s="15"/>
      <c r="E1333" s="15"/>
      <c r="F1333" s="17"/>
    </row>
    <row r="1334" spans="4:6" x14ac:dyDescent="0.35">
      <c r="D1334" s="15"/>
      <c r="E1334" s="15"/>
      <c r="F1334" s="17"/>
    </row>
    <row r="1335" spans="4:6" x14ac:dyDescent="0.35">
      <c r="D1335" s="15"/>
      <c r="E1335" s="15"/>
      <c r="F1335" s="17"/>
    </row>
    <row r="1336" spans="4:6" x14ac:dyDescent="0.35">
      <c r="D1336" s="15"/>
      <c r="E1336" s="15"/>
      <c r="F1336" s="17"/>
    </row>
    <row r="1337" spans="4:6" x14ac:dyDescent="0.35">
      <c r="D1337" s="15"/>
      <c r="E1337" s="15"/>
      <c r="F1337" s="17"/>
    </row>
    <row r="1338" spans="4:6" x14ac:dyDescent="0.35">
      <c r="D1338" s="15"/>
      <c r="E1338" s="15"/>
      <c r="F1338" s="17"/>
    </row>
    <row r="1339" spans="4:6" x14ac:dyDescent="0.35">
      <c r="D1339" s="15"/>
      <c r="E1339" s="15"/>
      <c r="F1339" s="17"/>
    </row>
    <row r="1340" spans="4:6" x14ac:dyDescent="0.35">
      <c r="D1340" s="15"/>
      <c r="E1340" s="15"/>
      <c r="F1340" s="17"/>
    </row>
    <row r="1341" spans="4:6" x14ac:dyDescent="0.35">
      <c r="D1341" s="15"/>
      <c r="E1341" s="15"/>
      <c r="F1341" s="17"/>
    </row>
    <row r="1342" spans="4:6" x14ac:dyDescent="0.35">
      <c r="D1342" s="15"/>
      <c r="E1342" s="15"/>
      <c r="F1342" s="17"/>
    </row>
    <row r="1343" spans="4:6" x14ac:dyDescent="0.35">
      <c r="D1343" s="15"/>
      <c r="E1343" s="15"/>
      <c r="F1343" s="17"/>
    </row>
    <row r="1344" spans="4:6" x14ac:dyDescent="0.35">
      <c r="D1344" s="15"/>
      <c r="E1344" s="15"/>
      <c r="F1344" s="17"/>
    </row>
    <row r="1345" spans="4:6" x14ac:dyDescent="0.35">
      <c r="D1345" s="15"/>
      <c r="E1345" s="15"/>
      <c r="F1345" s="17"/>
    </row>
    <row r="1346" spans="4:6" x14ac:dyDescent="0.35">
      <c r="D1346" s="15"/>
      <c r="E1346" s="15"/>
      <c r="F1346" s="17"/>
    </row>
    <row r="1347" spans="4:6" x14ac:dyDescent="0.35">
      <c r="D1347" s="15"/>
      <c r="E1347" s="15"/>
      <c r="F1347" s="17"/>
    </row>
    <row r="1348" spans="4:6" x14ac:dyDescent="0.35">
      <c r="D1348" s="15"/>
      <c r="E1348" s="15"/>
      <c r="F1348" s="17"/>
    </row>
    <row r="1349" spans="4:6" x14ac:dyDescent="0.35">
      <c r="D1349" s="15"/>
      <c r="E1349" s="15"/>
      <c r="F1349" s="17"/>
    </row>
    <row r="1350" spans="4:6" x14ac:dyDescent="0.35">
      <c r="D1350" s="15"/>
      <c r="E1350" s="15"/>
      <c r="F1350" s="17"/>
    </row>
    <row r="1351" spans="4:6" x14ac:dyDescent="0.35">
      <c r="D1351" s="15"/>
      <c r="E1351" s="15"/>
      <c r="F1351" s="17"/>
    </row>
    <row r="1352" spans="4:6" x14ac:dyDescent="0.35">
      <c r="D1352" s="15"/>
      <c r="E1352" s="15"/>
      <c r="F1352" s="17"/>
    </row>
    <row r="1353" spans="4:6" x14ac:dyDescent="0.35">
      <c r="D1353" s="15"/>
      <c r="E1353" s="15"/>
      <c r="F1353" s="17"/>
    </row>
    <row r="1354" spans="4:6" x14ac:dyDescent="0.35">
      <c r="D1354" s="15"/>
      <c r="E1354" s="15"/>
      <c r="F1354" s="17"/>
    </row>
    <row r="1355" spans="4:6" x14ac:dyDescent="0.35">
      <c r="D1355" s="15"/>
      <c r="E1355" s="15"/>
      <c r="F1355" s="17"/>
    </row>
    <row r="1356" spans="4:6" x14ac:dyDescent="0.35">
      <c r="D1356" s="15"/>
      <c r="E1356" s="15"/>
      <c r="F1356" s="17"/>
    </row>
    <row r="1357" spans="4:6" x14ac:dyDescent="0.35">
      <c r="D1357" s="15"/>
      <c r="E1357" s="15"/>
      <c r="F1357" s="17"/>
    </row>
    <row r="1358" spans="4:6" x14ac:dyDescent="0.35">
      <c r="D1358" s="15"/>
      <c r="E1358" s="15"/>
      <c r="F1358" s="17"/>
    </row>
    <row r="1359" spans="4:6" x14ac:dyDescent="0.35">
      <c r="D1359" s="15"/>
      <c r="E1359" s="15"/>
      <c r="F1359" s="17"/>
    </row>
    <row r="1360" spans="4:6" x14ac:dyDescent="0.35">
      <c r="D1360" s="15"/>
      <c r="E1360" s="15"/>
      <c r="F1360" s="17"/>
    </row>
    <row r="1361" spans="4:6" x14ac:dyDescent="0.35">
      <c r="D1361" s="15"/>
      <c r="E1361" s="15"/>
      <c r="F1361" s="17"/>
    </row>
    <row r="1362" spans="4:6" x14ac:dyDescent="0.35">
      <c r="D1362" s="15"/>
      <c r="E1362" s="15"/>
      <c r="F1362" s="17"/>
    </row>
    <row r="1363" spans="4:6" x14ac:dyDescent="0.35">
      <c r="D1363" s="15"/>
      <c r="E1363" s="15"/>
      <c r="F1363" s="17"/>
    </row>
    <row r="1364" spans="4:6" x14ac:dyDescent="0.35">
      <c r="D1364" s="15"/>
      <c r="E1364" s="15"/>
      <c r="F1364" s="17"/>
    </row>
    <row r="1365" spans="4:6" x14ac:dyDescent="0.35">
      <c r="D1365" s="15"/>
      <c r="E1365" s="15"/>
      <c r="F1365" s="17"/>
    </row>
    <row r="1366" spans="4:6" x14ac:dyDescent="0.35">
      <c r="D1366" s="15"/>
      <c r="E1366" s="15"/>
      <c r="F1366" s="17"/>
    </row>
    <row r="1367" spans="4:6" x14ac:dyDescent="0.35">
      <c r="D1367" s="15"/>
      <c r="E1367" s="15"/>
      <c r="F1367" s="17"/>
    </row>
    <row r="1368" spans="4:6" x14ac:dyDescent="0.35">
      <c r="D1368" s="15"/>
      <c r="E1368" s="15"/>
      <c r="F1368" s="17"/>
    </row>
    <row r="1369" spans="4:6" x14ac:dyDescent="0.35">
      <c r="D1369" s="15"/>
      <c r="E1369" s="15"/>
      <c r="F1369" s="17"/>
    </row>
    <row r="1370" spans="4:6" x14ac:dyDescent="0.35">
      <c r="D1370" s="15"/>
      <c r="E1370" s="15"/>
      <c r="F1370" s="17"/>
    </row>
    <row r="1371" spans="4:6" x14ac:dyDescent="0.35">
      <c r="D1371" s="15"/>
      <c r="E1371" s="15"/>
      <c r="F1371" s="17"/>
    </row>
    <row r="1372" spans="4:6" x14ac:dyDescent="0.35">
      <c r="D1372" s="15"/>
      <c r="E1372" s="15"/>
      <c r="F1372" s="17"/>
    </row>
    <row r="1373" spans="4:6" x14ac:dyDescent="0.35">
      <c r="D1373" s="15"/>
      <c r="E1373" s="15"/>
      <c r="F1373" s="17"/>
    </row>
    <row r="1374" spans="4:6" x14ac:dyDescent="0.35">
      <c r="D1374" s="15"/>
      <c r="E1374" s="15"/>
      <c r="F1374" s="17"/>
    </row>
    <row r="1375" spans="4:6" x14ac:dyDescent="0.35">
      <c r="D1375" s="15"/>
      <c r="E1375" s="15"/>
      <c r="F1375" s="17"/>
    </row>
    <row r="1376" spans="4:6" x14ac:dyDescent="0.35">
      <c r="D1376" s="15"/>
      <c r="E1376" s="15"/>
      <c r="F1376" s="17"/>
    </row>
    <row r="1377" spans="4:6" x14ac:dyDescent="0.35">
      <c r="D1377" s="15"/>
      <c r="E1377" s="15"/>
      <c r="F1377" s="17"/>
    </row>
    <row r="1378" spans="4:6" x14ac:dyDescent="0.35">
      <c r="D1378" s="15"/>
      <c r="E1378" s="15"/>
      <c r="F1378" s="17"/>
    </row>
    <row r="1379" spans="4:6" x14ac:dyDescent="0.35">
      <c r="D1379" s="15"/>
      <c r="E1379" s="15"/>
      <c r="F1379" s="17"/>
    </row>
    <row r="1380" spans="4:6" x14ac:dyDescent="0.35">
      <c r="D1380" s="15"/>
      <c r="E1380" s="15"/>
      <c r="F1380" s="17"/>
    </row>
    <row r="1381" spans="4:6" x14ac:dyDescent="0.35">
      <c r="D1381" s="15"/>
      <c r="E1381" s="15"/>
      <c r="F1381" s="17"/>
    </row>
    <row r="1382" spans="4:6" x14ac:dyDescent="0.35">
      <c r="D1382" s="15"/>
      <c r="E1382" s="15"/>
      <c r="F1382" s="17"/>
    </row>
    <row r="1383" spans="4:6" x14ac:dyDescent="0.35">
      <c r="D1383" s="15"/>
      <c r="E1383" s="15"/>
      <c r="F1383" s="17"/>
    </row>
    <row r="1384" spans="4:6" x14ac:dyDescent="0.35">
      <c r="D1384" s="15"/>
      <c r="E1384" s="15"/>
      <c r="F1384" s="17"/>
    </row>
    <row r="1385" spans="4:6" x14ac:dyDescent="0.35">
      <c r="D1385" s="15"/>
      <c r="E1385" s="15"/>
      <c r="F1385" s="17"/>
    </row>
    <row r="1386" spans="4:6" x14ac:dyDescent="0.35">
      <c r="D1386" s="15"/>
      <c r="E1386" s="15"/>
      <c r="F1386" s="17"/>
    </row>
    <row r="1387" spans="4:6" x14ac:dyDescent="0.35">
      <c r="D1387" s="15"/>
      <c r="E1387" s="15"/>
      <c r="F1387" s="17"/>
    </row>
    <row r="1388" spans="4:6" x14ac:dyDescent="0.35">
      <c r="D1388" s="15"/>
      <c r="E1388" s="15"/>
      <c r="F1388" s="17"/>
    </row>
    <row r="1389" spans="4:6" x14ac:dyDescent="0.35">
      <c r="D1389" s="15"/>
      <c r="E1389" s="15"/>
      <c r="F1389" s="17"/>
    </row>
    <row r="1390" spans="4:6" x14ac:dyDescent="0.35">
      <c r="D1390" s="15"/>
      <c r="E1390" s="15"/>
      <c r="F1390" s="17"/>
    </row>
    <row r="1391" spans="4:6" x14ac:dyDescent="0.35">
      <c r="D1391" s="15"/>
      <c r="E1391" s="15"/>
      <c r="F1391" s="17"/>
    </row>
    <row r="1392" spans="4:6" x14ac:dyDescent="0.35">
      <c r="D1392" s="15"/>
      <c r="E1392" s="15"/>
      <c r="F1392" s="17"/>
    </row>
    <row r="1393" spans="4:6" x14ac:dyDescent="0.35">
      <c r="D1393" s="15"/>
      <c r="E1393" s="15"/>
      <c r="F1393" s="17"/>
    </row>
    <row r="1394" spans="4:6" x14ac:dyDescent="0.35">
      <c r="D1394" s="15"/>
      <c r="E1394" s="15"/>
      <c r="F1394" s="17"/>
    </row>
    <row r="1395" spans="4:6" x14ac:dyDescent="0.35">
      <c r="D1395" s="15"/>
      <c r="E1395" s="15"/>
      <c r="F1395" s="17"/>
    </row>
    <row r="1396" spans="4:6" x14ac:dyDescent="0.35">
      <c r="D1396" s="15"/>
      <c r="E1396" s="15"/>
      <c r="F1396" s="17"/>
    </row>
    <row r="1397" spans="4:6" x14ac:dyDescent="0.35">
      <c r="D1397" s="15"/>
      <c r="E1397" s="15"/>
      <c r="F1397" s="17"/>
    </row>
    <row r="1398" spans="4:6" x14ac:dyDescent="0.35">
      <c r="D1398" s="15"/>
      <c r="E1398" s="15"/>
      <c r="F1398" s="17"/>
    </row>
    <row r="1399" spans="4:6" x14ac:dyDescent="0.35">
      <c r="D1399" s="15"/>
      <c r="E1399" s="15"/>
      <c r="F1399" s="17"/>
    </row>
    <row r="1400" spans="4:6" x14ac:dyDescent="0.35">
      <c r="D1400" s="15"/>
      <c r="E1400" s="15"/>
      <c r="F1400" s="17"/>
    </row>
    <row r="1401" spans="4:6" x14ac:dyDescent="0.35">
      <c r="D1401" s="15"/>
      <c r="E1401" s="15"/>
      <c r="F1401" s="17"/>
    </row>
    <row r="1402" spans="4:6" x14ac:dyDescent="0.35">
      <c r="D1402" s="15"/>
      <c r="E1402" s="15"/>
      <c r="F1402" s="17"/>
    </row>
    <row r="1403" spans="4:6" x14ac:dyDescent="0.35">
      <c r="D1403" s="15"/>
      <c r="E1403" s="15"/>
      <c r="F1403" s="17"/>
    </row>
    <row r="1404" spans="4:6" x14ac:dyDescent="0.35">
      <c r="D1404" s="15"/>
      <c r="E1404" s="15"/>
      <c r="F1404" s="17"/>
    </row>
    <row r="1405" spans="4:6" x14ac:dyDescent="0.35">
      <c r="D1405" s="15"/>
      <c r="E1405" s="15"/>
      <c r="F1405" s="17"/>
    </row>
    <row r="1406" spans="4:6" x14ac:dyDescent="0.35">
      <c r="D1406" s="15"/>
      <c r="E1406" s="15"/>
      <c r="F1406" s="17"/>
    </row>
    <row r="1407" spans="4:6" x14ac:dyDescent="0.35">
      <c r="D1407" s="15"/>
      <c r="E1407" s="15"/>
      <c r="F1407" s="17"/>
    </row>
    <row r="1408" spans="4:6" x14ac:dyDescent="0.35">
      <c r="D1408" s="15"/>
      <c r="E1408" s="15"/>
      <c r="F1408" s="17"/>
    </row>
    <row r="1409" spans="4:6" x14ac:dyDescent="0.35">
      <c r="D1409" s="15"/>
      <c r="E1409" s="15"/>
      <c r="F1409" s="17"/>
    </row>
    <row r="1410" spans="4:6" x14ac:dyDescent="0.35">
      <c r="D1410" s="15"/>
      <c r="E1410" s="15"/>
      <c r="F1410" s="17"/>
    </row>
    <row r="1411" spans="4:6" x14ac:dyDescent="0.35">
      <c r="D1411" s="15"/>
      <c r="E1411" s="15"/>
      <c r="F1411" s="17"/>
    </row>
    <row r="1412" spans="4:6" x14ac:dyDescent="0.35">
      <c r="D1412" s="15"/>
      <c r="E1412" s="15"/>
      <c r="F1412" s="17"/>
    </row>
    <row r="1413" spans="4:6" x14ac:dyDescent="0.35">
      <c r="D1413" s="15"/>
      <c r="E1413" s="15"/>
      <c r="F1413" s="17"/>
    </row>
    <row r="1414" spans="4:6" x14ac:dyDescent="0.35">
      <c r="D1414" s="15"/>
      <c r="E1414" s="15"/>
      <c r="F1414" s="17"/>
    </row>
    <row r="1415" spans="4:6" x14ac:dyDescent="0.35">
      <c r="D1415" s="15"/>
      <c r="E1415" s="15"/>
      <c r="F1415" s="17"/>
    </row>
    <row r="1416" spans="4:6" x14ac:dyDescent="0.35">
      <c r="D1416" s="15"/>
      <c r="E1416" s="15"/>
      <c r="F1416" s="17"/>
    </row>
    <row r="1417" spans="4:6" x14ac:dyDescent="0.35">
      <c r="D1417" s="15"/>
      <c r="E1417" s="15"/>
      <c r="F1417" s="17"/>
    </row>
    <row r="1418" spans="4:6" x14ac:dyDescent="0.35">
      <c r="D1418" s="15"/>
      <c r="E1418" s="15"/>
      <c r="F1418" s="17"/>
    </row>
    <row r="1419" spans="4:6" x14ac:dyDescent="0.35">
      <c r="D1419" s="15"/>
      <c r="E1419" s="15"/>
      <c r="F1419" s="17"/>
    </row>
    <row r="1420" spans="4:6" x14ac:dyDescent="0.35">
      <c r="D1420" s="15"/>
      <c r="E1420" s="15"/>
      <c r="F1420" s="17"/>
    </row>
    <row r="1421" spans="4:6" x14ac:dyDescent="0.35">
      <c r="D1421" s="15"/>
      <c r="E1421" s="15"/>
      <c r="F1421" s="17"/>
    </row>
    <row r="1422" spans="4:6" x14ac:dyDescent="0.35">
      <c r="D1422" s="15"/>
      <c r="E1422" s="15"/>
      <c r="F1422" s="17"/>
    </row>
    <row r="1423" spans="4:6" x14ac:dyDescent="0.35">
      <c r="D1423" s="15"/>
      <c r="E1423" s="15"/>
      <c r="F1423" s="17"/>
    </row>
    <row r="1424" spans="4:6" x14ac:dyDescent="0.35">
      <c r="D1424" s="15"/>
      <c r="E1424" s="15"/>
      <c r="F1424" s="17"/>
    </row>
    <row r="1425" spans="4:6" x14ac:dyDescent="0.35">
      <c r="D1425" s="15"/>
      <c r="E1425" s="15"/>
      <c r="F1425" s="17"/>
    </row>
    <row r="1426" spans="4:6" x14ac:dyDescent="0.35">
      <c r="D1426" s="15"/>
      <c r="E1426" s="15"/>
      <c r="F1426" s="17"/>
    </row>
    <row r="1427" spans="4:6" x14ac:dyDescent="0.35">
      <c r="D1427" s="15"/>
      <c r="E1427" s="15"/>
      <c r="F1427" s="17"/>
    </row>
    <row r="1428" spans="4:6" x14ac:dyDescent="0.35">
      <c r="D1428" s="15"/>
      <c r="E1428" s="15"/>
      <c r="F1428" s="17"/>
    </row>
    <row r="1429" spans="4:6" x14ac:dyDescent="0.35">
      <c r="D1429" s="15"/>
      <c r="E1429" s="15"/>
      <c r="F1429" s="17"/>
    </row>
    <row r="1430" spans="4:6" x14ac:dyDescent="0.35">
      <c r="D1430" s="15"/>
      <c r="E1430" s="15"/>
      <c r="F1430" s="17"/>
    </row>
    <row r="1431" spans="4:6" x14ac:dyDescent="0.35">
      <c r="D1431" s="15"/>
      <c r="E1431" s="15"/>
      <c r="F1431" s="17"/>
    </row>
    <row r="1432" spans="4:6" x14ac:dyDescent="0.35">
      <c r="D1432" s="15"/>
      <c r="E1432" s="15"/>
      <c r="F1432" s="17"/>
    </row>
    <row r="1433" spans="4:6" x14ac:dyDescent="0.35">
      <c r="D1433" s="15"/>
      <c r="E1433" s="15"/>
      <c r="F1433" s="17"/>
    </row>
    <row r="1434" spans="4:6" x14ac:dyDescent="0.35">
      <c r="D1434" s="15"/>
      <c r="E1434" s="15"/>
      <c r="F1434" s="17"/>
    </row>
    <row r="1435" spans="4:6" x14ac:dyDescent="0.35">
      <c r="D1435" s="15"/>
      <c r="E1435" s="15"/>
      <c r="F1435" s="17"/>
    </row>
    <row r="1436" spans="4:6" x14ac:dyDescent="0.35">
      <c r="D1436" s="15"/>
      <c r="E1436" s="15"/>
      <c r="F1436" s="17"/>
    </row>
    <row r="1437" spans="4:6" x14ac:dyDescent="0.35">
      <c r="D1437" s="15"/>
      <c r="E1437" s="15"/>
      <c r="F1437" s="17"/>
    </row>
    <row r="1438" spans="4:6" x14ac:dyDescent="0.35">
      <c r="D1438" s="15"/>
      <c r="E1438" s="15"/>
      <c r="F1438" s="17"/>
    </row>
    <row r="1439" spans="4:6" x14ac:dyDescent="0.35">
      <c r="D1439" s="15"/>
      <c r="E1439" s="15"/>
      <c r="F1439" s="17"/>
    </row>
    <row r="1440" spans="4:6" x14ac:dyDescent="0.35">
      <c r="D1440" s="15"/>
      <c r="E1440" s="15"/>
      <c r="F1440" s="17"/>
    </row>
    <row r="1441" spans="4:6" x14ac:dyDescent="0.35">
      <c r="D1441" s="15"/>
      <c r="E1441" s="15"/>
      <c r="F1441" s="17"/>
    </row>
    <row r="1442" spans="4:6" x14ac:dyDescent="0.35">
      <c r="D1442" s="15"/>
      <c r="E1442" s="15"/>
      <c r="F1442" s="17"/>
    </row>
    <row r="1443" spans="4:6" x14ac:dyDescent="0.35">
      <c r="D1443" s="15"/>
      <c r="E1443" s="15"/>
      <c r="F1443" s="17"/>
    </row>
    <row r="1444" spans="4:6" x14ac:dyDescent="0.35">
      <c r="D1444" s="15"/>
      <c r="E1444" s="15"/>
      <c r="F1444" s="17"/>
    </row>
    <row r="1445" spans="4:6" x14ac:dyDescent="0.35">
      <c r="D1445" s="15"/>
      <c r="E1445" s="15"/>
      <c r="F1445" s="17"/>
    </row>
    <row r="1446" spans="4:6" x14ac:dyDescent="0.35">
      <c r="D1446" s="15"/>
      <c r="E1446" s="15"/>
      <c r="F1446" s="17"/>
    </row>
    <row r="1447" spans="4:6" x14ac:dyDescent="0.35">
      <c r="D1447" s="15"/>
      <c r="E1447" s="15"/>
      <c r="F1447" s="17"/>
    </row>
    <row r="1448" spans="4:6" x14ac:dyDescent="0.35">
      <c r="D1448" s="15"/>
      <c r="E1448" s="15"/>
      <c r="F1448" s="17"/>
    </row>
    <row r="1449" spans="4:6" x14ac:dyDescent="0.35">
      <c r="D1449" s="15"/>
      <c r="E1449" s="15"/>
      <c r="F1449" s="17"/>
    </row>
    <row r="1450" spans="4:6" x14ac:dyDescent="0.35">
      <c r="D1450" s="15"/>
      <c r="E1450" s="15"/>
      <c r="F1450" s="17"/>
    </row>
    <row r="1451" spans="4:6" x14ac:dyDescent="0.35">
      <c r="D1451" s="15"/>
      <c r="E1451" s="15"/>
      <c r="F1451" s="17"/>
    </row>
    <row r="1452" spans="4:6" x14ac:dyDescent="0.35">
      <c r="D1452" s="15"/>
      <c r="E1452" s="15"/>
      <c r="F1452" s="17"/>
    </row>
    <row r="1453" spans="4:6" x14ac:dyDescent="0.35">
      <c r="D1453" s="15"/>
      <c r="E1453" s="15"/>
      <c r="F1453" s="17"/>
    </row>
    <row r="1454" spans="4:6" x14ac:dyDescent="0.35">
      <c r="D1454" s="15"/>
      <c r="E1454" s="15"/>
      <c r="F1454" s="17"/>
    </row>
    <row r="1455" spans="4:6" x14ac:dyDescent="0.35">
      <c r="D1455" s="15"/>
      <c r="E1455" s="15"/>
      <c r="F1455" s="17"/>
    </row>
    <row r="1456" spans="4:6" x14ac:dyDescent="0.35">
      <c r="D1456" s="15"/>
      <c r="E1456" s="15"/>
      <c r="F1456" s="17"/>
    </row>
    <row r="1457" spans="4:6" x14ac:dyDescent="0.35">
      <c r="D1457" s="15"/>
      <c r="E1457" s="15"/>
      <c r="F1457" s="17"/>
    </row>
    <row r="1458" spans="4:6" x14ac:dyDescent="0.35">
      <c r="D1458" s="15"/>
      <c r="E1458" s="15"/>
      <c r="F1458" s="17"/>
    </row>
    <row r="1459" spans="4:6" x14ac:dyDescent="0.35">
      <c r="D1459" s="15"/>
      <c r="E1459" s="15"/>
      <c r="F1459" s="17"/>
    </row>
    <row r="1460" spans="4:6" x14ac:dyDescent="0.35">
      <c r="D1460" s="15"/>
      <c r="E1460" s="15"/>
      <c r="F1460" s="17"/>
    </row>
    <row r="1461" spans="4:6" x14ac:dyDescent="0.35">
      <c r="D1461" s="15"/>
      <c r="E1461" s="15"/>
      <c r="F1461" s="17"/>
    </row>
    <row r="1462" spans="4:6" x14ac:dyDescent="0.35">
      <c r="D1462" s="15"/>
      <c r="E1462" s="15"/>
      <c r="F1462" s="17"/>
    </row>
    <row r="1463" spans="4:6" x14ac:dyDescent="0.35">
      <c r="D1463" s="15"/>
      <c r="E1463" s="15"/>
      <c r="F1463" s="17"/>
    </row>
    <row r="1464" spans="4:6" x14ac:dyDescent="0.35">
      <c r="D1464" s="15"/>
      <c r="E1464" s="15"/>
      <c r="F1464" s="17"/>
    </row>
    <row r="1465" spans="4:6" x14ac:dyDescent="0.35">
      <c r="D1465" s="15"/>
      <c r="E1465" s="15"/>
      <c r="F1465" s="17"/>
    </row>
    <row r="1466" spans="4:6" x14ac:dyDescent="0.35">
      <c r="D1466" s="15"/>
      <c r="E1466" s="15"/>
      <c r="F1466" s="17"/>
    </row>
    <row r="1467" spans="4:6" x14ac:dyDescent="0.35">
      <c r="D1467" s="15"/>
      <c r="E1467" s="15"/>
      <c r="F1467" s="17"/>
    </row>
    <row r="1468" spans="4:6" x14ac:dyDescent="0.35">
      <c r="D1468" s="15"/>
      <c r="E1468" s="15"/>
      <c r="F1468" s="17"/>
    </row>
    <row r="1469" spans="4:6" x14ac:dyDescent="0.35">
      <c r="D1469" s="15"/>
      <c r="E1469" s="15"/>
      <c r="F1469" s="17"/>
    </row>
    <row r="1470" spans="4:6" x14ac:dyDescent="0.35">
      <c r="D1470" s="15"/>
      <c r="E1470" s="15"/>
      <c r="F1470" s="17"/>
    </row>
    <row r="1471" spans="4:6" x14ac:dyDescent="0.35">
      <c r="D1471" s="15"/>
      <c r="E1471" s="15"/>
      <c r="F1471" s="17"/>
    </row>
    <row r="1472" spans="4:6" x14ac:dyDescent="0.35">
      <c r="D1472" s="15"/>
      <c r="E1472" s="15"/>
      <c r="F1472" s="17"/>
    </row>
    <row r="1473" spans="4:6" x14ac:dyDescent="0.35">
      <c r="D1473" s="15"/>
      <c r="E1473" s="15"/>
      <c r="F1473" s="17"/>
    </row>
    <row r="1474" spans="4:6" x14ac:dyDescent="0.35">
      <c r="D1474" s="15"/>
      <c r="E1474" s="15"/>
      <c r="F1474" s="17"/>
    </row>
    <row r="1475" spans="4:6" x14ac:dyDescent="0.35">
      <c r="D1475" s="15"/>
      <c r="E1475" s="15"/>
      <c r="F1475" s="17"/>
    </row>
    <row r="1476" spans="4:6" x14ac:dyDescent="0.35">
      <c r="D1476" s="15"/>
      <c r="E1476" s="15"/>
      <c r="F1476" s="17"/>
    </row>
    <row r="1477" spans="4:6" x14ac:dyDescent="0.35">
      <c r="D1477" s="15"/>
      <c r="E1477" s="15"/>
      <c r="F1477" s="17"/>
    </row>
    <row r="1478" spans="4:6" x14ac:dyDescent="0.35">
      <c r="D1478" s="15"/>
      <c r="E1478" s="15"/>
      <c r="F1478" s="17"/>
    </row>
    <row r="1479" spans="4:6" x14ac:dyDescent="0.35">
      <c r="D1479" s="15"/>
      <c r="E1479" s="15"/>
      <c r="F1479" s="17"/>
    </row>
    <row r="1480" spans="4:6" x14ac:dyDescent="0.35">
      <c r="D1480" s="15"/>
      <c r="E1480" s="15"/>
      <c r="F1480" s="17"/>
    </row>
    <row r="1481" spans="4:6" x14ac:dyDescent="0.35">
      <c r="D1481" s="15"/>
      <c r="E1481" s="15"/>
      <c r="F1481" s="17"/>
    </row>
    <row r="1482" spans="4:6" x14ac:dyDescent="0.35">
      <c r="D1482" s="15"/>
      <c r="E1482" s="15"/>
      <c r="F1482" s="17"/>
    </row>
    <row r="1483" spans="4:6" x14ac:dyDescent="0.35">
      <c r="D1483" s="15"/>
      <c r="E1483" s="15"/>
      <c r="F1483" s="17"/>
    </row>
    <row r="1484" spans="4:6" x14ac:dyDescent="0.35">
      <c r="D1484" s="15"/>
      <c r="E1484" s="15"/>
      <c r="F1484" s="17"/>
    </row>
    <row r="1485" spans="4:6" x14ac:dyDescent="0.35">
      <c r="D1485" s="15"/>
      <c r="E1485" s="15"/>
      <c r="F1485" s="17"/>
    </row>
    <row r="1486" spans="4:6" x14ac:dyDescent="0.35">
      <c r="D1486" s="15"/>
      <c r="E1486" s="15"/>
      <c r="F1486" s="17"/>
    </row>
    <row r="1487" spans="4:6" x14ac:dyDescent="0.35">
      <c r="D1487" s="15"/>
      <c r="E1487" s="15"/>
      <c r="F1487" s="17"/>
    </row>
    <row r="1488" spans="4:6" x14ac:dyDescent="0.35">
      <c r="D1488" s="15"/>
      <c r="E1488" s="15"/>
      <c r="F1488" s="17"/>
    </row>
    <row r="1489" spans="4:6" x14ac:dyDescent="0.35">
      <c r="D1489" s="15"/>
      <c r="E1489" s="15"/>
      <c r="F1489" s="17"/>
    </row>
    <row r="1490" spans="4:6" x14ac:dyDescent="0.35">
      <c r="D1490" s="15"/>
      <c r="E1490" s="15"/>
      <c r="F1490" s="17"/>
    </row>
    <row r="1491" spans="4:6" x14ac:dyDescent="0.35">
      <c r="D1491" s="15"/>
      <c r="E1491" s="15"/>
      <c r="F1491" s="17"/>
    </row>
    <row r="1492" spans="4:6" x14ac:dyDescent="0.35">
      <c r="D1492" s="15"/>
      <c r="E1492" s="15"/>
      <c r="F1492" s="17"/>
    </row>
    <row r="1493" spans="4:6" x14ac:dyDescent="0.35">
      <c r="D1493" s="15"/>
      <c r="E1493" s="15"/>
      <c r="F1493" s="17"/>
    </row>
    <row r="1494" spans="4:6" x14ac:dyDescent="0.35">
      <c r="D1494" s="15"/>
      <c r="E1494" s="15"/>
      <c r="F1494" s="17"/>
    </row>
    <row r="1495" spans="4:6" x14ac:dyDescent="0.35">
      <c r="D1495" s="15"/>
      <c r="E1495" s="15"/>
      <c r="F1495" s="17"/>
    </row>
    <row r="1496" spans="4:6" x14ac:dyDescent="0.35">
      <c r="D1496" s="15"/>
      <c r="E1496" s="15"/>
      <c r="F1496" s="17"/>
    </row>
    <row r="1497" spans="4:6" x14ac:dyDescent="0.35">
      <c r="D1497" s="15"/>
      <c r="E1497" s="15"/>
      <c r="F1497" s="17"/>
    </row>
    <row r="1498" spans="4:6" x14ac:dyDescent="0.35">
      <c r="D1498" s="15"/>
      <c r="E1498" s="15"/>
      <c r="F1498" s="17"/>
    </row>
    <row r="1499" spans="4:6" x14ac:dyDescent="0.35">
      <c r="D1499" s="15"/>
      <c r="E1499" s="15"/>
      <c r="F1499" s="17"/>
    </row>
    <row r="1500" spans="4:6" x14ac:dyDescent="0.35">
      <c r="D1500" s="15"/>
      <c r="E1500" s="15"/>
      <c r="F1500" s="17"/>
    </row>
    <row r="1501" spans="4:6" x14ac:dyDescent="0.35">
      <c r="D1501" s="15"/>
      <c r="E1501" s="15"/>
      <c r="F1501" s="17"/>
    </row>
    <row r="1502" spans="4:6" x14ac:dyDescent="0.35">
      <c r="D1502" s="15"/>
      <c r="E1502" s="15"/>
      <c r="F1502" s="17"/>
    </row>
    <row r="1503" spans="4:6" x14ac:dyDescent="0.35">
      <c r="D1503" s="15"/>
      <c r="E1503" s="15"/>
      <c r="F1503" s="17"/>
    </row>
    <row r="1504" spans="4:6" x14ac:dyDescent="0.35">
      <c r="D1504" s="15"/>
      <c r="E1504" s="15"/>
      <c r="F1504" s="17"/>
    </row>
    <row r="1505" spans="4:6" x14ac:dyDescent="0.35">
      <c r="D1505" s="15"/>
      <c r="E1505" s="15"/>
      <c r="F1505" s="17"/>
    </row>
    <row r="1506" spans="4:6" x14ac:dyDescent="0.35">
      <c r="D1506" s="15"/>
      <c r="E1506" s="15"/>
      <c r="F1506" s="17"/>
    </row>
    <row r="1507" spans="4:6" x14ac:dyDescent="0.35">
      <c r="D1507" s="15"/>
      <c r="E1507" s="15"/>
      <c r="F1507" s="17"/>
    </row>
    <row r="1508" spans="4:6" x14ac:dyDescent="0.35">
      <c r="D1508" s="15"/>
      <c r="E1508" s="15"/>
      <c r="F1508" s="17"/>
    </row>
    <row r="1509" spans="4:6" x14ac:dyDescent="0.35">
      <c r="D1509" s="15"/>
      <c r="E1509" s="15"/>
      <c r="F1509" s="17"/>
    </row>
    <row r="1510" spans="4:6" x14ac:dyDescent="0.35">
      <c r="D1510" s="15"/>
      <c r="E1510" s="15"/>
      <c r="F1510" s="17"/>
    </row>
    <row r="1511" spans="4:6" x14ac:dyDescent="0.35">
      <c r="D1511" s="15"/>
      <c r="E1511" s="15"/>
      <c r="F1511" s="17"/>
    </row>
    <row r="1512" spans="4:6" x14ac:dyDescent="0.35">
      <c r="D1512" s="15"/>
      <c r="E1512" s="15"/>
      <c r="F1512" s="17"/>
    </row>
    <row r="1513" spans="4:6" x14ac:dyDescent="0.35">
      <c r="D1513" s="15"/>
      <c r="E1513" s="15"/>
      <c r="F1513" s="17"/>
    </row>
    <row r="1514" spans="4:6" x14ac:dyDescent="0.35">
      <c r="D1514" s="15"/>
      <c r="E1514" s="15"/>
      <c r="F1514" s="17"/>
    </row>
    <row r="1515" spans="4:6" x14ac:dyDescent="0.35">
      <c r="D1515" s="15"/>
      <c r="E1515" s="15"/>
      <c r="F1515" s="17"/>
    </row>
    <row r="1516" spans="4:6" x14ac:dyDescent="0.35">
      <c r="D1516" s="15"/>
      <c r="E1516" s="15"/>
      <c r="F1516" s="17"/>
    </row>
    <row r="1517" spans="4:6" x14ac:dyDescent="0.35">
      <c r="D1517" s="15"/>
      <c r="E1517" s="15"/>
      <c r="F1517" s="17"/>
    </row>
    <row r="1518" spans="4:6" x14ac:dyDescent="0.35">
      <c r="D1518" s="15"/>
      <c r="E1518" s="15"/>
      <c r="F1518" s="17"/>
    </row>
    <row r="1519" spans="4:6" x14ac:dyDescent="0.35">
      <c r="D1519" s="15"/>
      <c r="E1519" s="15"/>
      <c r="F1519" s="17"/>
    </row>
    <row r="1520" spans="4:6" x14ac:dyDescent="0.35">
      <c r="D1520" s="15"/>
      <c r="E1520" s="15"/>
      <c r="F1520" s="17"/>
    </row>
    <row r="1521" spans="4:6" x14ac:dyDescent="0.35">
      <c r="D1521" s="15"/>
      <c r="E1521" s="15"/>
      <c r="F1521" s="17"/>
    </row>
    <row r="1522" spans="4:6" x14ac:dyDescent="0.35">
      <c r="D1522" s="15"/>
      <c r="E1522" s="15"/>
      <c r="F1522" s="17"/>
    </row>
    <row r="1523" spans="4:6" x14ac:dyDescent="0.35">
      <c r="D1523" s="15"/>
      <c r="E1523" s="15"/>
      <c r="F1523" s="17"/>
    </row>
    <row r="1524" spans="4:6" x14ac:dyDescent="0.35">
      <c r="D1524" s="15"/>
      <c r="E1524" s="15"/>
      <c r="F1524" s="17"/>
    </row>
    <row r="1525" spans="4:6" x14ac:dyDescent="0.35">
      <c r="D1525" s="15"/>
      <c r="E1525" s="15"/>
      <c r="F1525" s="17"/>
    </row>
    <row r="1526" spans="4:6" x14ac:dyDescent="0.35">
      <c r="D1526" s="15"/>
      <c r="E1526" s="15"/>
      <c r="F1526" s="17"/>
    </row>
    <row r="1527" spans="4:6" x14ac:dyDescent="0.35">
      <c r="D1527" s="15"/>
      <c r="E1527" s="15"/>
      <c r="F1527" s="17"/>
    </row>
    <row r="1528" spans="4:6" x14ac:dyDescent="0.35">
      <c r="D1528" s="15"/>
      <c r="E1528" s="15"/>
      <c r="F1528" s="17"/>
    </row>
    <row r="1529" spans="4:6" x14ac:dyDescent="0.35">
      <c r="D1529" s="15"/>
      <c r="E1529" s="15"/>
      <c r="F1529" s="17"/>
    </row>
    <row r="1530" spans="4:6" x14ac:dyDescent="0.35">
      <c r="D1530" s="15"/>
      <c r="E1530" s="15"/>
      <c r="F1530" s="17"/>
    </row>
    <row r="1531" spans="4:6" x14ac:dyDescent="0.35">
      <c r="D1531" s="15"/>
      <c r="E1531" s="15"/>
      <c r="F1531" s="17"/>
    </row>
    <row r="1532" spans="4:6" x14ac:dyDescent="0.35">
      <c r="D1532" s="15"/>
      <c r="E1532" s="15"/>
      <c r="F1532" s="17"/>
    </row>
    <row r="1533" spans="4:6" x14ac:dyDescent="0.35">
      <c r="D1533" s="15"/>
      <c r="E1533" s="15"/>
      <c r="F1533" s="17"/>
    </row>
    <row r="1534" spans="4:6" x14ac:dyDescent="0.35">
      <c r="D1534" s="15"/>
      <c r="E1534" s="15"/>
      <c r="F1534" s="17"/>
    </row>
    <row r="1535" spans="4:6" x14ac:dyDescent="0.35">
      <c r="D1535" s="15"/>
      <c r="E1535" s="15"/>
      <c r="F1535" s="17"/>
    </row>
    <row r="1536" spans="4:6" x14ac:dyDescent="0.35">
      <c r="D1536" s="15"/>
      <c r="E1536" s="15"/>
      <c r="F1536" s="17"/>
    </row>
    <row r="1537" spans="4:6" x14ac:dyDescent="0.35">
      <c r="D1537" s="15"/>
      <c r="E1537" s="15"/>
      <c r="F1537" s="17"/>
    </row>
    <row r="1538" spans="4:6" x14ac:dyDescent="0.35">
      <c r="D1538" s="15"/>
      <c r="E1538" s="15"/>
      <c r="F1538" s="17"/>
    </row>
    <row r="1539" spans="4:6" x14ac:dyDescent="0.35">
      <c r="D1539" s="15"/>
      <c r="E1539" s="15"/>
      <c r="F1539" s="17"/>
    </row>
    <row r="1540" spans="4:6" x14ac:dyDescent="0.35">
      <c r="D1540" s="15"/>
      <c r="E1540" s="15"/>
      <c r="F1540" s="17"/>
    </row>
    <row r="1541" spans="4:6" x14ac:dyDescent="0.35">
      <c r="D1541" s="15"/>
      <c r="E1541" s="15"/>
      <c r="F1541" s="17"/>
    </row>
    <row r="1542" spans="4:6" x14ac:dyDescent="0.35">
      <c r="D1542" s="15"/>
      <c r="E1542" s="15"/>
      <c r="F1542" s="17"/>
    </row>
    <row r="1543" spans="4:6" x14ac:dyDescent="0.35">
      <c r="D1543" s="15"/>
      <c r="E1543" s="15"/>
      <c r="F1543" s="17"/>
    </row>
    <row r="1544" spans="4:6" x14ac:dyDescent="0.35">
      <c r="D1544" s="15"/>
      <c r="E1544" s="15"/>
      <c r="F1544" s="17"/>
    </row>
    <row r="1545" spans="4:6" x14ac:dyDescent="0.35">
      <c r="D1545" s="15"/>
      <c r="E1545" s="15"/>
      <c r="F1545" s="17"/>
    </row>
    <row r="1546" spans="4:6" x14ac:dyDescent="0.35">
      <c r="D1546" s="15"/>
      <c r="E1546" s="15"/>
      <c r="F1546" s="17"/>
    </row>
    <row r="1547" spans="4:6" x14ac:dyDescent="0.35">
      <c r="D1547" s="15"/>
      <c r="E1547" s="15"/>
      <c r="F1547" s="17"/>
    </row>
    <row r="1548" spans="4:6" x14ac:dyDescent="0.35">
      <c r="D1548" s="15"/>
      <c r="E1548" s="15"/>
      <c r="F1548" s="17"/>
    </row>
    <row r="1549" spans="4:6" x14ac:dyDescent="0.35">
      <c r="D1549" s="15"/>
      <c r="E1549" s="15"/>
      <c r="F1549" s="17"/>
    </row>
    <row r="1550" spans="4:6" x14ac:dyDescent="0.35">
      <c r="D1550" s="15"/>
      <c r="E1550" s="15"/>
      <c r="F1550" s="17"/>
    </row>
    <row r="1551" spans="4:6" x14ac:dyDescent="0.35">
      <c r="D1551" s="15"/>
      <c r="E1551" s="15"/>
      <c r="F1551" s="17"/>
    </row>
    <row r="1552" spans="4:6" x14ac:dyDescent="0.35">
      <c r="D1552" s="15"/>
      <c r="E1552" s="15"/>
      <c r="F1552" s="17"/>
    </row>
    <row r="1553" spans="4:6" x14ac:dyDescent="0.35">
      <c r="D1553" s="15"/>
      <c r="E1553" s="15"/>
      <c r="F1553" s="17"/>
    </row>
    <row r="1554" spans="4:6" x14ac:dyDescent="0.35">
      <c r="D1554" s="15"/>
      <c r="E1554" s="15"/>
      <c r="F1554" s="17"/>
    </row>
    <row r="1555" spans="4:6" x14ac:dyDescent="0.35">
      <c r="D1555" s="15"/>
      <c r="E1555" s="15"/>
      <c r="F1555" s="17"/>
    </row>
    <row r="1556" spans="4:6" x14ac:dyDescent="0.35">
      <c r="D1556" s="15"/>
      <c r="E1556" s="15"/>
      <c r="F1556" s="17"/>
    </row>
    <row r="1557" spans="4:6" x14ac:dyDescent="0.35">
      <c r="D1557" s="15"/>
      <c r="E1557" s="15"/>
      <c r="F1557" s="17"/>
    </row>
    <row r="1558" spans="4:6" x14ac:dyDescent="0.35">
      <c r="D1558" s="15"/>
      <c r="E1558" s="15"/>
      <c r="F1558" s="17"/>
    </row>
    <row r="1559" spans="4:6" x14ac:dyDescent="0.35">
      <c r="D1559" s="15"/>
      <c r="E1559" s="15"/>
      <c r="F1559" s="17"/>
    </row>
    <row r="1560" spans="4:6" x14ac:dyDescent="0.35">
      <c r="D1560" s="15"/>
      <c r="E1560" s="15"/>
      <c r="F1560" s="17"/>
    </row>
    <row r="1561" spans="4:6" x14ac:dyDescent="0.35">
      <c r="D1561" s="15"/>
      <c r="E1561" s="15"/>
      <c r="F1561" s="17"/>
    </row>
    <row r="1562" spans="4:6" x14ac:dyDescent="0.35">
      <c r="D1562" s="15"/>
      <c r="E1562" s="15"/>
      <c r="F1562" s="17"/>
    </row>
    <row r="1563" spans="4:6" x14ac:dyDescent="0.35">
      <c r="D1563" s="15"/>
      <c r="E1563" s="15"/>
      <c r="F1563" s="17"/>
    </row>
    <row r="1564" spans="4:6" x14ac:dyDescent="0.35">
      <c r="D1564" s="15"/>
      <c r="E1564" s="15"/>
      <c r="F1564" s="17"/>
    </row>
    <row r="1565" spans="4:6" x14ac:dyDescent="0.35">
      <c r="D1565" s="15"/>
      <c r="E1565" s="15"/>
      <c r="F1565" s="17"/>
    </row>
    <row r="1566" spans="4:6" x14ac:dyDescent="0.35">
      <c r="D1566" s="15"/>
      <c r="E1566" s="15"/>
      <c r="F1566" s="17"/>
    </row>
    <row r="1567" spans="4:6" x14ac:dyDescent="0.35">
      <c r="D1567" s="15"/>
      <c r="E1567" s="15"/>
      <c r="F1567" s="17"/>
    </row>
    <row r="1568" spans="4:6" x14ac:dyDescent="0.35">
      <c r="D1568" s="15"/>
      <c r="E1568" s="15"/>
      <c r="F1568" s="17"/>
    </row>
    <row r="1569" spans="4:6" x14ac:dyDescent="0.35">
      <c r="D1569" s="15"/>
      <c r="E1569" s="15"/>
      <c r="F1569" s="17"/>
    </row>
    <row r="1570" spans="4:6" x14ac:dyDescent="0.35">
      <c r="D1570" s="15"/>
      <c r="E1570" s="15"/>
      <c r="F1570" s="17"/>
    </row>
    <row r="1571" spans="4:6" x14ac:dyDescent="0.35">
      <c r="D1571" s="15"/>
      <c r="E1571" s="15"/>
      <c r="F1571" s="17"/>
    </row>
    <row r="1572" spans="4:6" x14ac:dyDescent="0.35">
      <c r="D1572" s="15"/>
      <c r="E1572" s="15"/>
      <c r="F1572" s="17"/>
    </row>
    <row r="1573" spans="4:6" x14ac:dyDescent="0.35">
      <c r="D1573" s="15"/>
      <c r="E1573" s="15"/>
      <c r="F1573" s="17"/>
    </row>
    <row r="1574" spans="4:6" x14ac:dyDescent="0.35">
      <c r="D1574" s="15"/>
      <c r="E1574" s="15"/>
      <c r="F1574" s="17"/>
    </row>
    <row r="1575" spans="4:6" x14ac:dyDescent="0.35">
      <c r="D1575" s="15"/>
      <c r="E1575" s="15"/>
      <c r="F1575" s="17"/>
    </row>
    <row r="1576" spans="4:6" x14ac:dyDescent="0.35">
      <c r="D1576" s="15"/>
      <c r="E1576" s="15"/>
      <c r="F1576" s="17"/>
    </row>
    <row r="1577" spans="4:6" x14ac:dyDescent="0.35">
      <c r="D1577" s="15"/>
      <c r="E1577" s="15"/>
      <c r="F1577" s="17"/>
    </row>
    <row r="1578" spans="4:6" x14ac:dyDescent="0.35">
      <c r="D1578" s="15"/>
      <c r="E1578" s="15"/>
      <c r="F1578" s="17"/>
    </row>
    <row r="1579" spans="4:6" x14ac:dyDescent="0.35">
      <c r="D1579" s="15"/>
      <c r="E1579" s="15"/>
      <c r="F1579" s="17"/>
    </row>
    <row r="1580" spans="4:6" x14ac:dyDescent="0.35">
      <c r="D1580" s="15"/>
      <c r="E1580" s="15"/>
      <c r="F1580" s="17"/>
    </row>
    <row r="1581" spans="4:6" x14ac:dyDescent="0.35">
      <c r="D1581" s="15"/>
      <c r="E1581" s="15"/>
      <c r="F1581" s="17"/>
    </row>
    <row r="1582" spans="4:6" x14ac:dyDescent="0.35">
      <c r="D1582" s="15"/>
      <c r="E1582" s="15"/>
      <c r="F1582" s="17"/>
    </row>
    <row r="1583" spans="4:6" x14ac:dyDescent="0.35">
      <c r="D1583" s="15"/>
      <c r="E1583" s="15"/>
      <c r="F1583" s="17"/>
    </row>
    <row r="1584" spans="4:6" x14ac:dyDescent="0.35">
      <c r="D1584" s="15"/>
      <c r="E1584" s="15"/>
      <c r="F1584" s="17"/>
    </row>
    <row r="1585" spans="4:6" x14ac:dyDescent="0.35">
      <c r="D1585" s="15"/>
      <c r="E1585" s="15"/>
      <c r="F1585" s="17"/>
    </row>
    <row r="1586" spans="4:6" x14ac:dyDescent="0.35">
      <c r="D1586" s="15"/>
      <c r="E1586" s="15"/>
      <c r="F1586" s="17"/>
    </row>
    <row r="1587" spans="4:6" x14ac:dyDescent="0.35">
      <c r="D1587" s="15"/>
      <c r="E1587" s="15"/>
      <c r="F1587" s="17"/>
    </row>
    <row r="1588" spans="4:6" x14ac:dyDescent="0.35">
      <c r="D1588" s="15"/>
      <c r="E1588" s="15"/>
      <c r="F1588" s="17"/>
    </row>
    <row r="1589" spans="4:6" x14ac:dyDescent="0.35">
      <c r="D1589" s="15"/>
      <c r="E1589" s="15"/>
      <c r="F1589" s="17"/>
    </row>
    <row r="1590" spans="4:6" x14ac:dyDescent="0.35">
      <c r="D1590" s="15"/>
      <c r="E1590" s="15"/>
      <c r="F1590" s="17"/>
    </row>
    <row r="1591" spans="4:6" x14ac:dyDescent="0.35">
      <c r="D1591" s="15"/>
      <c r="E1591" s="15"/>
      <c r="F1591" s="17"/>
    </row>
    <row r="1592" spans="4:6" x14ac:dyDescent="0.35">
      <c r="D1592" s="15"/>
      <c r="E1592" s="15"/>
      <c r="F1592" s="17"/>
    </row>
    <row r="1593" spans="4:6" x14ac:dyDescent="0.35">
      <c r="D1593" s="15"/>
      <c r="E1593" s="15"/>
      <c r="F1593" s="17"/>
    </row>
    <row r="1594" spans="4:6" x14ac:dyDescent="0.35">
      <c r="D1594" s="15"/>
      <c r="E1594" s="15"/>
      <c r="F1594" s="17"/>
    </row>
    <row r="1595" spans="4:6" x14ac:dyDescent="0.35">
      <c r="D1595" s="15"/>
      <c r="E1595" s="15"/>
      <c r="F1595" s="17"/>
    </row>
    <row r="1596" spans="4:6" x14ac:dyDescent="0.35">
      <c r="D1596" s="15"/>
      <c r="E1596" s="15"/>
      <c r="F1596" s="17"/>
    </row>
    <row r="1597" spans="4:6" x14ac:dyDescent="0.35">
      <c r="D1597" s="15"/>
      <c r="E1597" s="15"/>
      <c r="F1597" s="17"/>
    </row>
    <row r="1598" spans="4:6" x14ac:dyDescent="0.35">
      <c r="D1598" s="15"/>
      <c r="E1598" s="15"/>
      <c r="F1598" s="17"/>
    </row>
    <row r="1599" spans="4:6" x14ac:dyDescent="0.35">
      <c r="D1599" s="15"/>
      <c r="E1599" s="15"/>
      <c r="F1599" s="17"/>
    </row>
    <row r="1600" spans="4:6" x14ac:dyDescent="0.35">
      <c r="D1600" s="15"/>
      <c r="E1600" s="15"/>
      <c r="F1600" s="17"/>
    </row>
    <row r="1601" spans="4:6" x14ac:dyDescent="0.35">
      <c r="D1601" s="15"/>
      <c r="E1601" s="15"/>
      <c r="F1601" s="17"/>
    </row>
    <row r="1602" spans="4:6" x14ac:dyDescent="0.35">
      <c r="D1602" s="15"/>
      <c r="E1602" s="15"/>
      <c r="F1602" s="17"/>
    </row>
    <row r="1603" spans="4:6" x14ac:dyDescent="0.35">
      <c r="D1603" s="15"/>
      <c r="E1603" s="15"/>
      <c r="F1603" s="17"/>
    </row>
    <row r="1604" spans="4:6" x14ac:dyDescent="0.35">
      <c r="D1604" s="15"/>
      <c r="E1604" s="15"/>
      <c r="F1604" s="17"/>
    </row>
    <row r="1605" spans="4:6" x14ac:dyDescent="0.35">
      <c r="D1605" s="15"/>
      <c r="E1605" s="15"/>
      <c r="F1605" s="17"/>
    </row>
    <row r="1606" spans="4:6" x14ac:dyDescent="0.35">
      <c r="D1606" s="15"/>
      <c r="E1606" s="15"/>
      <c r="F1606" s="17"/>
    </row>
    <row r="1607" spans="4:6" x14ac:dyDescent="0.35">
      <c r="D1607" s="15"/>
      <c r="E1607" s="15"/>
      <c r="F1607" s="17"/>
    </row>
    <row r="1608" spans="4:6" x14ac:dyDescent="0.35">
      <c r="D1608" s="15"/>
      <c r="E1608" s="15"/>
      <c r="F1608" s="17"/>
    </row>
    <row r="1609" spans="4:6" x14ac:dyDescent="0.35">
      <c r="D1609" s="15"/>
      <c r="E1609" s="15"/>
      <c r="F1609" s="17"/>
    </row>
    <row r="1610" spans="4:6" x14ac:dyDescent="0.35">
      <c r="D1610" s="15"/>
      <c r="E1610" s="15"/>
      <c r="F1610" s="17"/>
    </row>
    <row r="1611" spans="4:6" x14ac:dyDescent="0.35">
      <c r="D1611" s="15"/>
      <c r="E1611" s="15"/>
      <c r="F1611" s="17"/>
    </row>
    <row r="1612" spans="4:6" x14ac:dyDescent="0.35">
      <c r="D1612" s="15"/>
      <c r="E1612" s="15"/>
      <c r="F1612" s="17"/>
    </row>
    <row r="1613" spans="4:6" x14ac:dyDescent="0.35">
      <c r="D1613" s="15"/>
      <c r="E1613" s="15"/>
      <c r="F1613" s="17"/>
    </row>
    <row r="1614" spans="4:6" x14ac:dyDescent="0.35">
      <c r="D1614" s="15"/>
      <c r="E1614" s="15"/>
      <c r="F1614" s="17"/>
    </row>
    <row r="1615" spans="4:6" x14ac:dyDescent="0.35">
      <c r="D1615" s="15"/>
      <c r="E1615" s="15"/>
      <c r="F1615" s="17"/>
    </row>
    <row r="1616" spans="4:6" x14ac:dyDescent="0.35">
      <c r="D1616" s="15"/>
      <c r="E1616" s="15"/>
      <c r="F1616" s="17"/>
    </row>
    <row r="1617" spans="4:6" x14ac:dyDescent="0.35">
      <c r="D1617" s="15"/>
      <c r="E1617" s="15"/>
      <c r="F1617" s="17"/>
    </row>
    <row r="1618" spans="4:6" x14ac:dyDescent="0.35">
      <c r="D1618" s="15"/>
      <c r="E1618" s="15"/>
      <c r="F1618" s="17"/>
    </row>
    <row r="1619" spans="4:6" x14ac:dyDescent="0.35">
      <c r="D1619" s="15"/>
      <c r="E1619" s="15"/>
      <c r="F1619" s="17"/>
    </row>
    <row r="1620" spans="4:6" x14ac:dyDescent="0.35">
      <c r="D1620" s="15"/>
      <c r="E1620" s="15"/>
      <c r="F1620" s="17"/>
    </row>
    <row r="1621" spans="4:6" x14ac:dyDescent="0.35">
      <c r="D1621" s="15"/>
      <c r="E1621" s="15"/>
      <c r="F1621" s="17"/>
    </row>
    <row r="1622" spans="4:6" x14ac:dyDescent="0.35">
      <c r="D1622" s="15"/>
      <c r="E1622" s="15"/>
      <c r="F1622" s="17"/>
    </row>
    <row r="1623" spans="4:6" x14ac:dyDescent="0.35">
      <c r="D1623" s="15"/>
      <c r="E1623" s="15"/>
      <c r="F1623" s="17"/>
    </row>
    <row r="1624" spans="4:6" x14ac:dyDescent="0.35">
      <c r="D1624" s="15"/>
      <c r="E1624" s="15"/>
      <c r="F1624" s="17"/>
    </row>
    <row r="1625" spans="4:6" x14ac:dyDescent="0.35">
      <c r="D1625" s="15"/>
      <c r="E1625" s="15"/>
      <c r="F1625" s="17"/>
    </row>
    <row r="1626" spans="4:6" x14ac:dyDescent="0.35">
      <c r="D1626" s="15"/>
      <c r="E1626" s="15"/>
      <c r="F1626" s="17"/>
    </row>
    <row r="1627" spans="4:6" x14ac:dyDescent="0.35">
      <c r="D1627" s="15"/>
      <c r="E1627" s="15"/>
      <c r="F1627" s="17"/>
    </row>
    <row r="1628" spans="4:6" x14ac:dyDescent="0.35">
      <c r="D1628" s="15"/>
      <c r="E1628" s="15"/>
      <c r="F1628" s="17"/>
    </row>
    <row r="1629" spans="4:6" x14ac:dyDescent="0.35">
      <c r="D1629" s="15"/>
      <c r="E1629" s="15"/>
      <c r="F1629" s="17"/>
    </row>
    <row r="1630" spans="4:6" x14ac:dyDescent="0.35">
      <c r="D1630" s="15"/>
      <c r="E1630" s="15"/>
      <c r="F1630" s="17"/>
    </row>
    <row r="1631" spans="4:6" x14ac:dyDescent="0.35">
      <c r="D1631" s="15"/>
      <c r="E1631" s="15"/>
      <c r="F1631" s="17"/>
    </row>
    <row r="1632" spans="4:6" x14ac:dyDescent="0.35">
      <c r="D1632" s="15"/>
      <c r="E1632" s="15"/>
      <c r="F1632" s="17"/>
    </row>
    <row r="1633" spans="4:6" x14ac:dyDescent="0.35">
      <c r="D1633" s="15"/>
      <c r="E1633" s="15"/>
      <c r="F1633" s="17"/>
    </row>
    <row r="1634" spans="4:6" x14ac:dyDescent="0.35">
      <c r="D1634" s="15"/>
      <c r="E1634" s="15"/>
      <c r="F1634" s="17"/>
    </row>
    <row r="1635" spans="4:6" x14ac:dyDescent="0.35">
      <c r="D1635" s="15"/>
      <c r="E1635" s="15"/>
      <c r="F1635" s="17"/>
    </row>
    <row r="1636" spans="4:6" x14ac:dyDescent="0.35">
      <c r="D1636" s="15"/>
      <c r="E1636" s="15"/>
      <c r="F1636" s="17"/>
    </row>
    <row r="1637" spans="4:6" x14ac:dyDescent="0.35">
      <c r="D1637" s="15"/>
      <c r="E1637" s="15"/>
      <c r="F1637" s="17"/>
    </row>
    <row r="1638" spans="4:6" x14ac:dyDescent="0.35">
      <c r="D1638" s="15"/>
      <c r="E1638" s="15"/>
      <c r="F1638" s="17"/>
    </row>
    <row r="1639" spans="4:6" x14ac:dyDescent="0.35">
      <c r="D1639" s="15"/>
      <c r="E1639" s="15"/>
      <c r="F1639" s="17"/>
    </row>
    <row r="1640" spans="4:6" x14ac:dyDescent="0.35">
      <c r="D1640" s="15"/>
      <c r="E1640" s="15"/>
      <c r="F1640" s="17"/>
    </row>
    <row r="1641" spans="4:6" x14ac:dyDescent="0.35">
      <c r="D1641" s="15"/>
      <c r="E1641" s="15"/>
      <c r="F1641" s="17"/>
    </row>
    <row r="1642" spans="4:6" x14ac:dyDescent="0.35">
      <c r="D1642" s="15"/>
      <c r="E1642" s="15"/>
      <c r="F1642" s="17"/>
    </row>
    <row r="1643" spans="4:6" x14ac:dyDescent="0.35">
      <c r="D1643" s="15"/>
      <c r="E1643" s="15"/>
      <c r="F1643" s="17"/>
    </row>
    <row r="1644" spans="4:6" x14ac:dyDescent="0.35">
      <c r="D1644" s="15"/>
      <c r="E1644" s="15"/>
      <c r="F1644" s="17"/>
    </row>
    <row r="1645" spans="4:6" x14ac:dyDescent="0.35">
      <c r="D1645" s="15"/>
      <c r="E1645" s="15"/>
      <c r="F1645" s="17"/>
    </row>
    <row r="1646" spans="4:6" x14ac:dyDescent="0.35">
      <c r="D1646" s="15"/>
      <c r="E1646" s="15"/>
      <c r="F1646" s="17"/>
    </row>
    <row r="1647" spans="4:6" x14ac:dyDescent="0.35">
      <c r="D1647" s="15"/>
      <c r="E1647" s="15"/>
      <c r="F1647" s="17"/>
    </row>
    <row r="1648" spans="4:6" x14ac:dyDescent="0.35">
      <c r="D1648" s="15"/>
      <c r="E1648" s="15"/>
      <c r="F1648" s="17"/>
    </row>
    <row r="1649" spans="4:6" x14ac:dyDescent="0.35">
      <c r="D1649" s="15"/>
      <c r="E1649" s="15"/>
      <c r="F1649" s="17"/>
    </row>
    <row r="1650" spans="4:6" x14ac:dyDescent="0.35">
      <c r="D1650" s="15"/>
      <c r="E1650" s="15"/>
      <c r="F1650" s="17"/>
    </row>
    <row r="1651" spans="4:6" x14ac:dyDescent="0.35">
      <c r="D1651" s="15"/>
      <c r="E1651" s="15"/>
      <c r="F1651" s="17"/>
    </row>
    <row r="1652" spans="4:6" x14ac:dyDescent="0.35">
      <c r="D1652" s="15"/>
      <c r="E1652" s="15"/>
      <c r="F1652" s="17"/>
    </row>
    <row r="1653" spans="4:6" x14ac:dyDescent="0.35">
      <c r="D1653" s="15"/>
      <c r="E1653" s="15"/>
      <c r="F1653" s="17"/>
    </row>
    <row r="1654" spans="4:6" x14ac:dyDescent="0.35">
      <c r="D1654" s="15"/>
      <c r="E1654" s="15"/>
      <c r="F1654" s="17"/>
    </row>
    <row r="1655" spans="4:6" x14ac:dyDescent="0.35">
      <c r="D1655" s="15"/>
      <c r="E1655" s="15"/>
      <c r="F1655" s="17"/>
    </row>
    <row r="1656" spans="4:6" x14ac:dyDescent="0.35">
      <c r="D1656" s="15"/>
      <c r="E1656" s="15"/>
      <c r="F1656" s="17"/>
    </row>
    <row r="1657" spans="4:6" x14ac:dyDescent="0.35">
      <c r="D1657" s="15"/>
      <c r="E1657" s="15"/>
      <c r="F1657" s="17"/>
    </row>
    <row r="1658" spans="4:6" x14ac:dyDescent="0.35">
      <c r="D1658" s="15"/>
      <c r="E1658" s="15"/>
      <c r="F1658" s="17"/>
    </row>
    <row r="1659" spans="4:6" x14ac:dyDescent="0.35">
      <c r="D1659" s="15"/>
      <c r="E1659" s="15"/>
      <c r="F1659" s="17"/>
    </row>
    <row r="1660" spans="4:6" x14ac:dyDescent="0.35">
      <c r="D1660" s="15"/>
      <c r="E1660" s="15"/>
      <c r="F1660" s="17"/>
    </row>
    <row r="1661" spans="4:6" x14ac:dyDescent="0.35">
      <c r="D1661" s="15"/>
      <c r="E1661" s="15"/>
      <c r="F1661" s="17"/>
    </row>
    <row r="1662" spans="4:6" x14ac:dyDescent="0.35">
      <c r="D1662" s="15"/>
      <c r="E1662" s="15"/>
      <c r="F1662" s="17"/>
    </row>
    <row r="1663" spans="4:6" x14ac:dyDescent="0.35">
      <c r="D1663" s="15"/>
      <c r="E1663" s="15"/>
      <c r="F1663" s="17"/>
    </row>
    <row r="1664" spans="4:6" x14ac:dyDescent="0.35">
      <c r="D1664" s="15"/>
      <c r="E1664" s="15"/>
      <c r="F1664" s="17"/>
    </row>
    <row r="1665" spans="4:6" x14ac:dyDescent="0.35">
      <c r="D1665" s="15"/>
      <c r="E1665" s="15"/>
      <c r="F1665" s="17"/>
    </row>
    <row r="1666" spans="4:6" x14ac:dyDescent="0.35">
      <c r="D1666" s="15"/>
      <c r="E1666" s="15"/>
      <c r="F1666" s="17"/>
    </row>
    <row r="1667" spans="4:6" x14ac:dyDescent="0.35">
      <c r="D1667" s="15"/>
      <c r="E1667" s="15"/>
      <c r="F1667" s="17"/>
    </row>
    <row r="1668" spans="4:6" x14ac:dyDescent="0.35">
      <c r="D1668" s="15"/>
      <c r="E1668" s="15"/>
      <c r="F1668" s="17"/>
    </row>
    <row r="1669" spans="4:6" x14ac:dyDescent="0.35">
      <c r="D1669" s="15"/>
      <c r="E1669" s="15"/>
      <c r="F1669" s="17"/>
    </row>
    <row r="1670" spans="4:6" x14ac:dyDescent="0.35">
      <c r="D1670" s="15"/>
      <c r="E1670" s="15"/>
      <c r="F1670" s="17"/>
    </row>
    <row r="1671" spans="4:6" x14ac:dyDescent="0.35">
      <c r="D1671" s="15"/>
      <c r="E1671" s="15"/>
      <c r="F1671" s="17"/>
    </row>
    <row r="1672" spans="4:6" x14ac:dyDescent="0.35">
      <c r="D1672" s="15"/>
      <c r="E1672" s="15"/>
      <c r="F1672" s="17"/>
    </row>
    <row r="1673" spans="4:6" x14ac:dyDescent="0.35">
      <c r="D1673" s="15"/>
      <c r="E1673" s="15"/>
      <c r="F1673" s="17"/>
    </row>
    <row r="1674" spans="4:6" x14ac:dyDescent="0.35">
      <c r="D1674" s="15"/>
      <c r="E1674" s="15"/>
      <c r="F1674" s="17"/>
    </row>
    <row r="1675" spans="4:6" x14ac:dyDescent="0.35">
      <c r="D1675" s="15"/>
      <c r="E1675" s="15"/>
      <c r="F1675" s="17"/>
    </row>
    <row r="1676" spans="4:6" x14ac:dyDescent="0.35">
      <c r="D1676" s="15"/>
      <c r="E1676" s="15"/>
      <c r="F1676" s="17"/>
    </row>
    <row r="1677" spans="4:6" x14ac:dyDescent="0.35">
      <c r="D1677" s="15"/>
      <c r="E1677" s="15"/>
      <c r="F1677" s="17"/>
    </row>
    <row r="1678" spans="4:6" x14ac:dyDescent="0.35">
      <c r="D1678" s="15"/>
      <c r="E1678" s="15"/>
      <c r="F1678" s="17"/>
    </row>
    <row r="1679" spans="4:6" x14ac:dyDescent="0.35">
      <c r="D1679" s="15"/>
      <c r="E1679" s="15"/>
      <c r="F1679" s="17"/>
    </row>
    <row r="1680" spans="4:6" x14ac:dyDescent="0.35">
      <c r="D1680" s="15"/>
      <c r="E1680" s="15"/>
      <c r="F1680" s="17"/>
    </row>
    <row r="1681" spans="4:6" x14ac:dyDescent="0.35">
      <c r="D1681" s="15"/>
      <c r="E1681" s="15"/>
      <c r="F1681" s="17"/>
    </row>
    <row r="1682" spans="4:6" x14ac:dyDescent="0.35">
      <c r="D1682" s="15"/>
      <c r="E1682" s="15"/>
      <c r="F1682" s="17"/>
    </row>
    <row r="1683" spans="4:6" x14ac:dyDescent="0.35">
      <c r="D1683" s="15"/>
      <c r="E1683" s="15"/>
      <c r="F1683" s="17"/>
    </row>
    <row r="1684" spans="4:6" x14ac:dyDescent="0.35">
      <c r="D1684" s="15"/>
      <c r="E1684" s="15"/>
      <c r="F1684" s="17"/>
    </row>
    <row r="1685" spans="4:6" x14ac:dyDescent="0.35">
      <c r="D1685" s="15"/>
      <c r="E1685" s="15"/>
      <c r="F1685" s="17"/>
    </row>
    <row r="1686" spans="4:6" x14ac:dyDescent="0.35">
      <c r="D1686" s="15"/>
      <c r="E1686" s="15"/>
      <c r="F1686" s="17"/>
    </row>
    <row r="1687" spans="4:6" x14ac:dyDescent="0.35">
      <c r="D1687" s="15"/>
      <c r="E1687" s="15"/>
      <c r="F1687" s="17"/>
    </row>
    <row r="1688" spans="4:6" x14ac:dyDescent="0.35">
      <c r="D1688" s="15"/>
      <c r="E1688" s="15"/>
      <c r="F1688" s="17"/>
    </row>
    <row r="1689" spans="4:6" x14ac:dyDescent="0.35">
      <c r="D1689" s="15"/>
      <c r="E1689" s="15"/>
      <c r="F1689" s="17"/>
    </row>
    <row r="1690" spans="4:6" x14ac:dyDescent="0.35">
      <c r="D1690" s="15"/>
      <c r="E1690" s="15"/>
      <c r="F1690" s="17"/>
    </row>
    <row r="1691" spans="4:6" x14ac:dyDescent="0.35">
      <c r="D1691" s="15"/>
      <c r="E1691" s="15"/>
      <c r="F1691" s="17"/>
    </row>
    <row r="1692" spans="4:6" x14ac:dyDescent="0.35">
      <c r="D1692" s="15"/>
      <c r="E1692" s="15"/>
      <c r="F1692" s="17"/>
    </row>
    <row r="1693" spans="4:6" x14ac:dyDescent="0.35">
      <c r="D1693" s="15"/>
      <c r="E1693" s="15"/>
      <c r="F1693" s="17"/>
    </row>
    <row r="1694" spans="4:6" x14ac:dyDescent="0.35">
      <c r="D1694" s="15"/>
      <c r="E1694" s="15"/>
      <c r="F1694" s="17"/>
    </row>
    <row r="1695" spans="4:6" x14ac:dyDescent="0.35">
      <c r="D1695" s="15"/>
      <c r="E1695" s="15"/>
      <c r="F1695" s="17"/>
    </row>
    <row r="1696" spans="4:6" x14ac:dyDescent="0.35">
      <c r="D1696" s="15"/>
      <c r="E1696" s="15"/>
      <c r="F1696" s="17"/>
    </row>
    <row r="1697" spans="4:6" x14ac:dyDescent="0.35">
      <c r="D1697" s="15"/>
      <c r="E1697" s="15"/>
      <c r="F1697" s="17"/>
    </row>
    <row r="1698" spans="4:6" x14ac:dyDescent="0.35">
      <c r="D1698" s="15"/>
      <c r="E1698" s="15"/>
      <c r="F1698" s="17"/>
    </row>
    <row r="1699" spans="4:6" x14ac:dyDescent="0.35">
      <c r="D1699" s="15"/>
      <c r="E1699" s="15"/>
      <c r="F1699" s="17"/>
    </row>
    <row r="1700" spans="4:6" x14ac:dyDescent="0.35">
      <c r="D1700" s="15"/>
      <c r="E1700" s="15"/>
      <c r="F1700" s="17"/>
    </row>
    <row r="1701" spans="4:6" x14ac:dyDescent="0.35">
      <c r="D1701" s="15"/>
      <c r="E1701" s="15"/>
      <c r="F1701" s="17"/>
    </row>
    <row r="1702" spans="4:6" x14ac:dyDescent="0.35">
      <c r="D1702" s="15"/>
      <c r="E1702" s="15"/>
      <c r="F1702" s="17"/>
    </row>
    <row r="1703" spans="4:6" x14ac:dyDescent="0.35">
      <c r="D1703" s="15"/>
      <c r="E1703" s="15"/>
      <c r="F1703" s="17"/>
    </row>
    <row r="1704" spans="4:6" x14ac:dyDescent="0.35">
      <c r="D1704" s="15"/>
      <c r="E1704" s="15"/>
      <c r="F1704" s="17"/>
    </row>
    <row r="1705" spans="4:6" x14ac:dyDescent="0.35">
      <c r="D1705" s="15"/>
      <c r="E1705" s="15"/>
      <c r="F1705" s="17"/>
    </row>
    <row r="1706" spans="4:6" x14ac:dyDescent="0.35">
      <c r="D1706" s="15"/>
      <c r="E1706" s="15"/>
      <c r="F1706" s="17"/>
    </row>
    <row r="1707" spans="4:6" x14ac:dyDescent="0.35">
      <c r="D1707" s="15"/>
      <c r="E1707" s="15"/>
      <c r="F1707" s="17"/>
    </row>
    <row r="1708" spans="4:6" x14ac:dyDescent="0.35">
      <c r="D1708" s="15"/>
      <c r="E1708" s="15"/>
      <c r="F1708" s="17"/>
    </row>
    <row r="1709" spans="4:6" x14ac:dyDescent="0.35">
      <c r="D1709" s="15"/>
      <c r="E1709" s="15"/>
      <c r="F1709" s="17"/>
    </row>
    <row r="1710" spans="4:6" x14ac:dyDescent="0.35">
      <c r="D1710" s="15"/>
      <c r="E1710" s="15"/>
      <c r="F1710" s="17"/>
    </row>
    <row r="1711" spans="4:6" x14ac:dyDescent="0.35">
      <c r="D1711" s="15"/>
      <c r="E1711" s="15"/>
      <c r="F1711" s="17"/>
    </row>
    <row r="1712" spans="4:6" x14ac:dyDescent="0.35">
      <c r="D1712" s="15"/>
      <c r="E1712" s="15"/>
      <c r="F1712" s="17"/>
    </row>
    <row r="1713" spans="4:6" x14ac:dyDescent="0.35">
      <c r="D1713" s="15"/>
      <c r="E1713" s="15"/>
      <c r="F1713" s="17"/>
    </row>
    <row r="1714" spans="4:6" x14ac:dyDescent="0.35">
      <c r="D1714" s="15"/>
      <c r="E1714" s="15"/>
      <c r="F1714" s="17"/>
    </row>
    <row r="1715" spans="4:6" x14ac:dyDescent="0.35">
      <c r="D1715" s="15"/>
      <c r="E1715" s="15"/>
      <c r="F1715" s="17"/>
    </row>
    <row r="1716" spans="4:6" x14ac:dyDescent="0.35">
      <c r="D1716" s="15"/>
      <c r="E1716" s="15"/>
      <c r="F1716" s="17"/>
    </row>
    <row r="1717" spans="4:6" x14ac:dyDescent="0.35">
      <c r="D1717" s="15"/>
      <c r="E1717" s="15"/>
      <c r="F1717" s="17"/>
    </row>
    <row r="1718" spans="4:6" x14ac:dyDescent="0.35">
      <c r="D1718" s="15"/>
      <c r="E1718" s="15"/>
      <c r="F1718" s="17"/>
    </row>
    <row r="1719" spans="4:6" x14ac:dyDescent="0.35">
      <c r="D1719" s="15"/>
      <c r="E1719" s="15"/>
      <c r="F1719" s="17"/>
    </row>
    <row r="1720" spans="4:6" x14ac:dyDescent="0.35">
      <c r="D1720" s="15"/>
      <c r="E1720" s="15"/>
      <c r="F1720" s="17"/>
    </row>
    <row r="1721" spans="4:6" x14ac:dyDescent="0.35">
      <c r="D1721" s="15"/>
      <c r="E1721" s="15"/>
      <c r="F1721" s="17"/>
    </row>
    <row r="1722" spans="4:6" x14ac:dyDescent="0.35">
      <c r="D1722" s="15"/>
      <c r="E1722" s="15"/>
      <c r="F1722" s="17"/>
    </row>
    <row r="1723" spans="4:6" x14ac:dyDescent="0.35">
      <c r="D1723" s="15"/>
      <c r="E1723" s="15"/>
      <c r="F1723" s="17"/>
    </row>
    <row r="1724" spans="4:6" x14ac:dyDescent="0.35">
      <c r="D1724" s="15"/>
      <c r="E1724" s="15"/>
      <c r="F1724" s="17"/>
    </row>
    <row r="1725" spans="4:6" x14ac:dyDescent="0.35">
      <c r="D1725" s="15"/>
      <c r="E1725" s="15"/>
      <c r="F1725" s="17"/>
    </row>
    <row r="1726" spans="4:6" x14ac:dyDescent="0.35">
      <c r="D1726" s="15"/>
      <c r="E1726" s="15"/>
      <c r="F1726" s="17"/>
    </row>
    <row r="1727" spans="4:6" x14ac:dyDescent="0.35">
      <c r="D1727" s="15"/>
      <c r="E1727" s="15"/>
      <c r="F1727" s="17"/>
    </row>
    <row r="1728" spans="4:6" x14ac:dyDescent="0.35">
      <c r="D1728" s="15"/>
      <c r="E1728" s="15"/>
      <c r="F1728" s="17"/>
    </row>
    <row r="1729" spans="4:6" x14ac:dyDescent="0.35">
      <c r="D1729" s="15"/>
      <c r="E1729" s="15"/>
      <c r="F1729" s="17"/>
    </row>
    <row r="1730" spans="4:6" x14ac:dyDescent="0.35">
      <c r="D1730" s="15"/>
      <c r="E1730" s="15"/>
      <c r="F1730" s="17"/>
    </row>
    <row r="1731" spans="4:6" x14ac:dyDescent="0.35">
      <c r="D1731" s="15"/>
      <c r="E1731" s="15"/>
      <c r="F1731" s="17"/>
    </row>
    <row r="1732" spans="4:6" x14ac:dyDescent="0.35">
      <c r="D1732" s="15"/>
      <c r="E1732" s="15"/>
      <c r="F1732" s="17"/>
    </row>
    <row r="1733" spans="4:6" x14ac:dyDescent="0.35">
      <c r="D1733" s="15"/>
      <c r="E1733" s="15"/>
      <c r="F1733" s="17"/>
    </row>
    <row r="1734" spans="4:6" x14ac:dyDescent="0.35">
      <c r="D1734" s="15"/>
      <c r="E1734" s="15"/>
      <c r="F1734" s="17"/>
    </row>
    <row r="1735" spans="4:6" x14ac:dyDescent="0.35">
      <c r="D1735" s="15"/>
      <c r="E1735" s="15"/>
      <c r="F1735" s="17"/>
    </row>
    <row r="1736" spans="4:6" x14ac:dyDescent="0.35">
      <c r="D1736" s="15"/>
      <c r="E1736" s="15"/>
      <c r="F1736" s="17"/>
    </row>
    <row r="1737" spans="4:6" x14ac:dyDescent="0.35">
      <c r="D1737" s="15"/>
      <c r="E1737" s="15"/>
      <c r="F1737" s="17"/>
    </row>
    <row r="1738" spans="4:6" x14ac:dyDescent="0.35">
      <c r="D1738" s="15"/>
      <c r="E1738" s="15"/>
      <c r="F1738" s="17"/>
    </row>
    <row r="1739" spans="4:6" x14ac:dyDescent="0.35">
      <c r="D1739" s="15"/>
      <c r="E1739" s="15"/>
      <c r="F1739" s="17"/>
    </row>
    <row r="1740" spans="4:6" x14ac:dyDescent="0.35">
      <c r="D1740" s="15"/>
      <c r="E1740" s="15"/>
      <c r="F1740" s="17"/>
    </row>
    <row r="1741" spans="4:6" x14ac:dyDescent="0.35">
      <c r="D1741" s="15"/>
      <c r="E1741" s="15"/>
      <c r="F1741" s="17"/>
    </row>
    <row r="1742" spans="4:6" x14ac:dyDescent="0.35">
      <c r="D1742" s="15"/>
      <c r="E1742" s="15"/>
      <c r="F1742" s="17"/>
    </row>
    <row r="1743" spans="4:6" x14ac:dyDescent="0.35">
      <c r="D1743" s="15"/>
      <c r="E1743" s="15"/>
      <c r="F1743" s="17"/>
    </row>
    <row r="1744" spans="4:6" x14ac:dyDescent="0.35">
      <c r="D1744" s="15"/>
      <c r="E1744" s="15"/>
      <c r="F1744" s="17"/>
    </row>
    <row r="1745" spans="4:6" x14ac:dyDescent="0.35">
      <c r="D1745" s="15"/>
      <c r="E1745" s="15"/>
      <c r="F1745" s="17"/>
    </row>
    <row r="1746" spans="4:6" x14ac:dyDescent="0.35">
      <c r="D1746" s="15"/>
      <c r="E1746" s="15"/>
      <c r="F1746" s="17"/>
    </row>
    <row r="1747" spans="4:6" x14ac:dyDescent="0.35">
      <c r="D1747" s="15"/>
      <c r="E1747" s="15"/>
      <c r="F1747" s="17"/>
    </row>
    <row r="1748" spans="4:6" x14ac:dyDescent="0.35">
      <c r="D1748" s="15"/>
      <c r="E1748" s="15"/>
      <c r="F1748" s="17"/>
    </row>
    <row r="1749" spans="4:6" x14ac:dyDescent="0.35">
      <c r="D1749" s="15"/>
      <c r="E1749" s="15"/>
      <c r="F1749" s="17"/>
    </row>
    <row r="1750" spans="4:6" x14ac:dyDescent="0.35">
      <c r="D1750" s="15"/>
      <c r="E1750" s="15"/>
      <c r="F1750" s="17"/>
    </row>
    <row r="1751" spans="4:6" x14ac:dyDescent="0.35">
      <c r="D1751" s="15"/>
      <c r="E1751" s="15"/>
      <c r="F1751" s="17"/>
    </row>
    <row r="1752" spans="4:6" x14ac:dyDescent="0.35">
      <c r="D1752" s="15"/>
      <c r="E1752" s="15"/>
      <c r="F1752" s="17"/>
    </row>
    <row r="1753" spans="4:6" x14ac:dyDescent="0.35">
      <c r="D1753" s="15"/>
      <c r="E1753" s="15"/>
      <c r="F1753" s="17"/>
    </row>
    <row r="1754" spans="4:6" x14ac:dyDescent="0.35">
      <c r="D1754" s="15"/>
      <c r="E1754" s="15"/>
      <c r="F1754" s="17"/>
    </row>
    <row r="1755" spans="4:6" x14ac:dyDescent="0.35">
      <c r="D1755" s="15"/>
      <c r="E1755" s="15"/>
      <c r="F1755" s="17"/>
    </row>
    <row r="1756" spans="4:6" x14ac:dyDescent="0.35">
      <c r="D1756" s="15"/>
      <c r="E1756" s="15"/>
      <c r="F1756" s="17"/>
    </row>
    <row r="1757" spans="4:6" x14ac:dyDescent="0.35">
      <c r="D1757" s="15"/>
      <c r="E1757" s="15"/>
      <c r="F1757" s="17"/>
    </row>
    <row r="1758" spans="4:6" x14ac:dyDescent="0.35">
      <c r="D1758" s="15"/>
      <c r="E1758" s="15"/>
      <c r="F1758" s="17"/>
    </row>
    <row r="1759" spans="4:6" x14ac:dyDescent="0.35">
      <c r="D1759" s="15"/>
      <c r="E1759" s="15"/>
      <c r="F1759" s="17"/>
    </row>
    <row r="1760" spans="4:6" x14ac:dyDescent="0.35">
      <c r="D1760" s="15"/>
      <c r="E1760" s="15"/>
      <c r="F1760" s="17"/>
    </row>
    <row r="1761" spans="4:6" x14ac:dyDescent="0.35">
      <c r="D1761" s="15"/>
      <c r="E1761" s="15"/>
      <c r="F1761" s="17"/>
    </row>
    <row r="1762" spans="4:6" x14ac:dyDescent="0.35">
      <c r="D1762" s="15"/>
      <c r="E1762" s="15"/>
      <c r="F1762" s="17"/>
    </row>
    <row r="1763" spans="4:6" x14ac:dyDescent="0.35">
      <c r="D1763" s="15"/>
      <c r="E1763" s="15"/>
      <c r="F1763" s="17"/>
    </row>
    <row r="1764" spans="4:6" x14ac:dyDescent="0.35">
      <c r="D1764" s="15"/>
      <c r="E1764" s="15"/>
      <c r="F1764" s="17"/>
    </row>
    <row r="1765" spans="4:6" x14ac:dyDescent="0.35">
      <c r="D1765" s="15"/>
      <c r="E1765" s="15"/>
      <c r="F1765" s="17"/>
    </row>
    <row r="1766" spans="4:6" x14ac:dyDescent="0.35">
      <c r="D1766" s="15"/>
      <c r="E1766" s="15"/>
      <c r="F1766" s="17"/>
    </row>
    <row r="1767" spans="4:6" x14ac:dyDescent="0.35">
      <c r="D1767" s="15"/>
      <c r="E1767" s="15"/>
      <c r="F1767" s="17"/>
    </row>
    <row r="1768" spans="4:6" x14ac:dyDescent="0.35">
      <c r="D1768" s="15"/>
      <c r="E1768" s="15"/>
      <c r="F1768" s="17"/>
    </row>
    <row r="1769" spans="4:6" x14ac:dyDescent="0.35">
      <c r="D1769" s="15"/>
      <c r="E1769" s="15"/>
      <c r="F1769" s="17"/>
    </row>
    <row r="1770" spans="4:6" x14ac:dyDescent="0.35">
      <c r="D1770" s="15"/>
      <c r="E1770" s="15"/>
      <c r="F1770" s="17"/>
    </row>
    <row r="1771" spans="4:6" x14ac:dyDescent="0.35">
      <c r="D1771" s="15"/>
      <c r="E1771" s="15"/>
      <c r="F1771" s="17"/>
    </row>
    <row r="1772" spans="4:6" x14ac:dyDescent="0.35">
      <c r="D1772" s="15"/>
      <c r="E1772" s="15"/>
      <c r="F1772" s="17"/>
    </row>
    <row r="1773" spans="4:6" x14ac:dyDescent="0.35">
      <c r="D1773" s="15"/>
      <c r="E1773" s="15"/>
      <c r="F1773" s="17"/>
    </row>
    <row r="1774" spans="4:6" x14ac:dyDescent="0.35">
      <c r="D1774" s="15"/>
      <c r="E1774" s="15"/>
      <c r="F1774" s="17"/>
    </row>
    <row r="1775" spans="4:6" x14ac:dyDescent="0.35">
      <c r="D1775" s="15"/>
      <c r="E1775" s="15"/>
      <c r="F1775" s="17"/>
    </row>
    <row r="1776" spans="4:6" x14ac:dyDescent="0.35">
      <c r="D1776" s="15"/>
      <c r="E1776" s="15"/>
      <c r="F1776" s="17"/>
    </row>
    <row r="1777" spans="4:6" x14ac:dyDescent="0.35">
      <c r="D1777" s="15"/>
      <c r="E1777" s="15"/>
      <c r="F1777" s="17"/>
    </row>
    <row r="1778" spans="4:6" x14ac:dyDescent="0.35">
      <c r="D1778" s="15"/>
      <c r="E1778" s="15"/>
      <c r="F1778" s="17"/>
    </row>
    <row r="1779" spans="4:6" x14ac:dyDescent="0.35">
      <c r="D1779" s="15"/>
      <c r="E1779" s="15"/>
      <c r="F1779" s="17"/>
    </row>
    <row r="1780" spans="4:6" x14ac:dyDescent="0.35">
      <c r="D1780" s="15"/>
      <c r="E1780" s="15"/>
      <c r="F1780" s="17"/>
    </row>
    <row r="1781" spans="4:6" x14ac:dyDescent="0.35">
      <c r="D1781" s="15"/>
      <c r="E1781" s="15"/>
      <c r="F1781" s="17"/>
    </row>
    <row r="1782" spans="4:6" x14ac:dyDescent="0.35">
      <c r="D1782" s="15"/>
      <c r="E1782" s="15"/>
      <c r="F1782" s="17"/>
    </row>
    <row r="1783" spans="4:6" x14ac:dyDescent="0.35">
      <c r="D1783" s="15"/>
      <c r="E1783" s="15"/>
      <c r="F1783" s="17"/>
    </row>
    <row r="1784" spans="4:6" x14ac:dyDescent="0.35">
      <c r="D1784" s="15"/>
      <c r="E1784" s="15"/>
      <c r="F1784" s="17"/>
    </row>
    <row r="1785" spans="4:6" x14ac:dyDescent="0.35">
      <c r="D1785" s="15"/>
      <c r="E1785" s="15"/>
      <c r="F1785" s="17"/>
    </row>
    <row r="1786" spans="4:6" x14ac:dyDescent="0.35">
      <c r="D1786" s="15"/>
      <c r="E1786" s="15"/>
      <c r="F1786" s="17"/>
    </row>
    <row r="1787" spans="4:6" x14ac:dyDescent="0.35">
      <c r="D1787" s="15"/>
      <c r="E1787" s="15"/>
      <c r="F1787" s="17"/>
    </row>
    <row r="1788" spans="4:6" x14ac:dyDescent="0.35">
      <c r="D1788" s="15"/>
      <c r="E1788" s="15"/>
      <c r="F1788" s="17"/>
    </row>
    <row r="1789" spans="4:6" x14ac:dyDescent="0.35">
      <c r="D1789" s="15"/>
      <c r="E1789" s="15"/>
      <c r="F1789" s="17"/>
    </row>
    <row r="1790" spans="4:6" x14ac:dyDescent="0.35">
      <c r="D1790" s="15"/>
      <c r="E1790" s="15"/>
      <c r="F1790" s="17"/>
    </row>
    <row r="1791" spans="4:6" x14ac:dyDescent="0.35">
      <c r="D1791" s="15"/>
      <c r="E1791" s="15"/>
      <c r="F1791" s="17"/>
    </row>
    <row r="1792" spans="4:6" x14ac:dyDescent="0.35">
      <c r="D1792" s="15"/>
      <c r="E1792" s="15"/>
      <c r="F1792" s="17"/>
    </row>
    <row r="1793" spans="4:6" x14ac:dyDescent="0.35">
      <c r="D1793" s="15"/>
      <c r="E1793" s="15"/>
      <c r="F1793" s="17"/>
    </row>
    <row r="1794" spans="4:6" x14ac:dyDescent="0.35">
      <c r="D1794" s="15"/>
      <c r="E1794" s="15"/>
      <c r="F1794" s="17"/>
    </row>
    <row r="1795" spans="4:6" x14ac:dyDescent="0.35">
      <c r="D1795" s="15"/>
      <c r="E1795" s="15"/>
      <c r="F1795" s="17"/>
    </row>
    <row r="1796" spans="4:6" x14ac:dyDescent="0.35">
      <c r="D1796" s="15"/>
      <c r="E1796" s="15"/>
      <c r="F1796" s="17"/>
    </row>
    <row r="1797" spans="4:6" x14ac:dyDescent="0.35">
      <c r="D1797" s="15"/>
      <c r="E1797" s="15"/>
      <c r="F1797" s="17"/>
    </row>
    <row r="1798" spans="4:6" x14ac:dyDescent="0.35">
      <c r="D1798" s="15"/>
      <c r="E1798" s="15"/>
      <c r="F1798" s="17"/>
    </row>
    <row r="1799" spans="4:6" x14ac:dyDescent="0.35">
      <c r="D1799" s="15"/>
      <c r="E1799" s="15"/>
      <c r="F1799" s="17"/>
    </row>
    <row r="1800" spans="4:6" x14ac:dyDescent="0.35">
      <c r="D1800" s="15"/>
      <c r="E1800" s="15"/>
      <c r="F1800" s="17"/>
    </row>
    <row r="1801" spans="4:6" x14ac:dyDescent="0.35">
      <c r="D1801" s="15"/>
      <c r="E1801" s="15"/>
      <c r="F1801" s="17"/>
    </row>
    <row r="1802" spans="4:6" x14ac:dyDescent="0.35">
      <c r="D1802" s="15"/>
      <c r="E1802" s="15"/>
      <c r="F1802" s="17"/>
    </row>
    <row r="1803" spans="4:6" x14ac:dyDescent="0.35">
      <c r="D1803" s="15"/>
      <c r="E1803" s="15"/>
      <c r="F1803" s="17"/>
    </row>
    <row r="1804" spans="4:6" x14ac:dyDescent="0.35">
      <c r="D1804" s="15"/>
      <c r="E1804" s="15"/>
      <c r="F1804" s="17"/>
    </row>
    <row r="1805" spans="4:6" x14ac:dyDescent="0.35">
      <c r="D1805" s="15"/>
      <c r="E1805" s="15"/>
      <c r="F1805" s="17"/>
    </row>
    <row r="1806" spans="4:6" x14ac:dyDescent="0.35">
      <c r="D1806" s="15"/>
      <c r="E1806" s="15"/>
      <c r="F1806" s="17"/>
    </row>
    <row r="1807" spans="4:6" x14ac:dyDescent="0.35">
      <c r="D1807" s="15"/>
      <c r="E1807" s="15"/>
      <c r="F1807" s="17"/>
    </row>
    <row r="1808" spans="4:6" x14ac:dyDescent="0.35">
      <c r="D1808" s="15"/>
      <c r="E1808" s="15"/>
      <c r="F1808" s="17"/>
    </row>
    <row r="1809" spans="4:6" x14ac:dyDescent="0.35">
      <c r="D1809" s="15"/>
      <c r="E1809" s="15"/>
      <c r="F1809" s="17"/>
    </row>
    <row r="1810" spans="4:6" x14ac:dyDescent="0.35">
      <c r="D1810" s="15"/>
      <c r="E1810" s="15"/>
      <c r="F1810" s="17"/>
    </row>
    <row r="1811" spans="4:6" x14ac:dyDescent="0.35">
      <c r="D1811" s="15"/>
      <c r="E1811" s="15"/>
      <c r="F1811" s="17"/>
    </row>
    <row r="1812" spans="4:6" x14ac:dyDescent="0.35">
      <c r="D1812" s="15"/>
      <c r="E1812" s="15"/>
      <c r="F1812" s="17"/>
    </row>
    <row r="1813" spans="4:6" x14ac:dyDescent="0.35">
      <c r="D1813" s="15"/>
      <c r="E1813" s="15"/>
      <c r="F1813" s="17"/>
    </row>
    <row r="1814" spans="4:6" x14ac:dyDescent="0.35">
      <c r="D1814" s="15"/>
      <c r="E1814" s="15"/>
      <c r="F1814" s="17"/>
    </row>
    <row r="1815" spans="4:6" x14ac:dyDescent="0.35">
      <c r="D1815" s="15"/>
      <c r="E1815" s="15"/>
      <c r="F1815" s="17"/>
    </row>
    <row r="1816" spans="4:6" x14ac:dyDescent="0.35">
      <c r="D1816" s="15"/>
      <c r="E1816" s="15"/>
      <c r="F1816" s="17"/>
    </row>
    <row r="1817" spans="4:6" x14ac:dyDescent="0.35">
      <c r="D1817" s="15"/>
      <c r="E1817" s="15"/>
      <c r="F1817" s="17"/>
    </row>
    <row r="1818" spans="4:6" x14ac:dyDescent="0.35">
      <c r="D1818" s="15"/>
      <c r="E1818" s="15"/>
      <c r="F1818" s="17"/>
    </row>
    <row r="1819" spans="4:6" x14ac:dyDescent="0.35">
      <c r="D1819" s="15"/>
      <c r="E1819" s="15"/>
      <c r="F1819" s="17"/>
    </row>
    <row r="1820" spans="4:6" x14ac:dyDescent="0.35">
      <c r="D1820" s="15"/>
      <c r="E1820" s="15"/>
      <c r="F1820" s="17"/>
    </row>
    <row r="1821" spans="4:6" x14ac:dyDescent="0.35">
      <c r="D1821" s="15"/>
      <c r="E1821" s="15"/>
      <c r="F1821" s="17"/>
    </row>
    <row r="1822" spans="4:6" x14ac:dyDescent="0.35">
      <c r="D1822" s="15"/>
      <c r="E1822" s="15"/>
      <c r="F1822" s="17"/>
    </row>
    <row r="1823" spans="4:6" x14ac:dyDescent="0.35">
      <c r="D1823" s="15"/>
      <c r="E1823" s="15"/>
      <c r="F1823" s="17"/>
    </row>
    <row r="1824" spans="4:6" x14ac:dyDescent="0.35">
      <c r="D1824" s="15"/>
      <c r="E1824" s="15"/>
      <c r="F1824" s="17"/>
    </row>
    <row r="1825" spans="4:6" x14ac:dyDescent="0.35">
      <c r="D1825" s="15"/>
      <c r="E1825" s="15"/>
      <c r="F1825" s="17"/>
    </row>
    <row r="1826" spans="4:6" x14ac:dyDescent="0.35">
      <c r="D1826" s="15"/>
      <c r="E1826" s="15"/>
      <c r="F1826" s="17"/>
    </row>
    <row r="1827" spans="4:6" x14ac:dyDescent="0.35">
      <c r="D1827" s="15"/>
      <c r="E1827" s="15"/>
      <c r="F1827" s="17"/>
    </row>
    <row r="1828" spans="4:6" x14ac:dyDescent="0.35">
      <c r="D1828" s="15"/>
      <c r="E1828" s="15"/>
      <c r="F1828" s="17"/>
    </row>
    <row r="1829" spans="4:6" x14ac:dyDescent="0.35">
      <c r="D1829" s="15"/>
      <c r="E1829" s="15"/>
      <c r="F1829" s="17"/>
    </row>
    <row r="1830" spans="4:6" x14ac:dyDescent="0.35">
      <c r="D1830" s="15"/>
      <c r="E1830" s="15"/>
      <c r="F1830" s="17"/>
    </row>
    <row r="1831" spans="4:6" x14ac:dyDescent="0.35">
      <c r="D1831" s="15"/>
      <c r="E1831" s="15"/>
      <c r="F1831" s="17"/>
    </row>
    <row r="1832" spans="4:6" x14ac:dyDescent="0.35">
      <c r="D1832" s="15"/>
      <c r="E1832" s="15"/>
      <c r="F1832" s="17"/>
    </row>
    <row r="1833" spans="4:6" x14ac:dyDescent="0.35">
      <c r="D1833" s="15"/>
      <c r="E1833" s="15"/>
      <c r="F1833" s="17"/>
    </row>
    <row r="1834" spans="4:6" x14ac:dyDescent="0.35">
      <c r="D1834" s="15"/>
      <c r="E1834" s="15"/>
      <c r="F1834" s="17"/>
    </row>
    <row r="1835" spans="4:6" x14ac:dyDescent="0.35">
      <c r="D1835" s="15"/>
      <c r="E1835" s="15"/>
      <c r="F1835" s="17"/>
    </row>
    <row r="1836" spans="4:6" x14ac:dyDescent="0.35">
      <c r="D1836" s="15"/>
      <c r="E1836" s="15"/>
      <c r="F1836" s="17"/>
    </row>
    <row r="1837" spans="4:6" x14ac:dyDescent="0.35">
      <c r="D1837" s="15"/>
      <c r="E1837" s="15"/>
      <c r="F1837" s="17"/>
    </row>
    <row r="1838" spans="4:6" x14ac:dyDescent="0.35">
      <c r="D1838" s="15"/>
      <c r="E1838" s="15"/>
      <c r="F1838" s="17"/>
    </row>
    <row r="1839" spans="4:6" x14ac:dyDescent="0.35">
      <c r="D1839" s="15"/>
      <c r="E1839" s="15"/>
      <c r="F1839" s="17"/>
    </row>
    <row r="1840" spans="4:6" x14ac:dyDescent="0.35">
      <c r="D1840" s="15"/>
      <c r="E1840" s="15"/>
      <c r="F1840" s="17"/>
    </row>
    <row r="1841" spans="4:6" x14ac:dyDescent="0.35">
      <c r="D1841" s="15"/>
      <c r="E1841" s="15"/>
      <c r="F1841" s="17"/>
    </row>
    <row r="1842" spans="4:6" x14ac:dyDescent="0.35">
      <c r="D1842" s="15"/>
      <c r="E1842" s="15"/>
      <c r="F1842" s="17"/>
    </row>
    <row r="1843" spans="4:6" x14ac:dyDescent="0.35">
      <c r="D1843" s="15"/>
      <c r="E1843" s="15"/>
      <c r="F1843" s="17"/>
    </row>
    <row r="1844" spans="4:6" x14ac:dyDescent="0.35">
      <c r="D1844" s="15"/>
      <c r="E1844" s="15"/>
      <c r="F1844" s="17"/>
    </row>
    <row r="1845" spans="4:6" x14ac:dyDescent="0.35">
      <c r="D1845" s="15"/>
      <c r="E1845" s="15"/>
      <c r="F1845" s="17"/>
    </row>
    <row r="1846" spans="4:6" x14ac:dyDescent="0.35">
      <c r="D1846" s="15"/>
      <c r="E1846" s="15"/>
      <c r="F1846" s="17"/>
    </row>
    <row r="1847" spans="4:6" x14ac:dyDescent="0.35">
      <c r="D1847" s="15"/>
      <c r="E1847" s="15"/>
      <c r="F1847" s="17"/>
    </row>
    <row r="1848" spans="4:6" x14ac:dyDescent="0.35">
      <c r="D1848" s="15"/>
      <c r="E1848" s="15"/>
      <c r="F1848" s="17"/>
    </row>
    <row r="1849" spans="4:6" x14ac:dyDescent="0.35">
      <c r="D1849" s="15"/>
      <c r="E1849" s="15"/>
      <c r="F1849" s="17"/>
    </row>
    <row r="1850" spans="4:6" x14ac:dyDescent="0.35">
      <c r="D1850" s="15"/>
      <c r="E1850" s="15"/>
      <c r="F1850" s="17"/>
    </row>
    <row r="1851" spans="4:6" x14ac:dyDescent="0.35">
      <c r="D1851" s="15"/>
      <c r="E1851" s="15"/>
      <c r="F1851" s="17"/>
    </row>
    <row r="1852" spans="4:6" x14ac:dyDescent="0.35">
      <c r="D1852" s="15"/>
      <c r="E1852" s="15"/>
      <c r="F1852" s="17"/>
    </row>
    <row r="1853" spans="4:6" x14ac:dyDescent="0.35">
      <c r="D1853" s="15"/>
      <c r="E1853" s="15"/>
      <c r="F1853" s="17"/>
    </row>
    <row r="1854" spans="4:6" x14ac:dyDescent="0.35">
      <c r="D1854" s="15"/>
      <c r="E1854" s="15"/>
      <c r="F1854" s="17"/>
    </row>
    <row r="1855" spans="4:6" x14ac:dyDescent="0.35">
      <c r="D1855" s="15"/>
      <c r="E1855" s="15"/>
      <c r="F1855" s="17"/>
    </row>
    <row r="1856" spans="4:6" x14ac:dyDescent="0.35">
      <c r="D1856" s="15"/>
      <c r="E1856" s="15"/>
      <c r="F1856" s="17"/>
    </row>
    <row r="1857" spans="4:6" x14ac:dyDescent="0.35">
      <c r="D1857" s="15"/>
      <c r="E1857" s="15"/>
      <c r="F1857" s="17"/>
    </row>
    <row r="1858" spans="4:6" x14ac:dyDescent="0.35">
      <c r="D1858" s="15"/>
      <c r="E1858" s="15"/>
      <c r="F1858" s="17"/>
    </row>
    <row r="1859" spans="4:6" x14ac:dyDescent="0.35">
      <c r="D1859" s="15"/>
      <c r="E1859" s="15"/>
      <c r="F1859" s="17"/>
    </row>
    <row r="1860" spans="4:6" x14ac:dyDescent="0.35">
      <c r="D1860" s="15"/>
      <c r="E1860" s="15"/>
      <c r="F1860" s="17"/>
    </row>
    <row r="1861" spans="4:6" x14ac:dyDescent="0.35">
      <c r="D1861" s="15"/>
      <c r="E1861" s="15"/>
      <c r="F1861" s="17"/>
    </row>
    <row r="1862" spans="4:6" x14ac:dyDescent="0.35">
      <c r="D1862" s="15"/>
      <c r="E1862" s="15"/>
      <c r="F1862" s="17"/>
    </row>
    <row r="1863" spans="4:6" x14ac:dyDescent="0.35">
      <c r="D1863" s="15"/>
      <c r="E1863" s="15"/>
      <c r="F1863" s="17"/>
    </row>
    <row r="1864" spans="4:6" x14ac:dyDescent="0.35">
      <c r="D1864" s="15"/>
      <c r="E1864" s="15"/>
      <c r="F1864" s="17"/>
    </row>
    <row r="1865" spans="4:6" x14ac:dyDescent="0.35">
      <c r="D1865" s="15"/>
      <c r="E1865" s="15"/>
      <c r="F1865" s="17"/>
    </row>
    <row r="1866" spans="4:6" x14ac:dyDescent="0.35">
      <c r="D1866" s="15"/>
      <c r="E1866" s="15"/>
      <c r="F1866" s="17"/>
    </row>
    <row r="1867" spans="4:6" x14ac:dyDescent="0.35">
      <c r="D1867" s="15"/>
      <c r="E1867" s="15"/>
      <c r="F1867" s="17"/>
    </row>
    <row r="1868" spans="4:6" x14ac:dyDescent="0.35">
      <c r="D1868" s="15"/>
      <c r="E1868" s="15"/>
      <c r="F1868" s="17"/>
    </row>
    <row r="1869" spans="4:6" x14ac:dyDescent="0.35">
      <c r="D1869" s="15"/>
      <c r="E1869" s="15"/>
      <c r="F1869" s="17"/>
    </row>
    <row r="1870" spans="4:6" x14ac:dyDescent="0.35">
      <c r="D1870" s="15"/>
      <c r="E1870" s="15"/>
      <c r="F1870" s="17"/>
    </row>
    <row r="1871" spans="4:6" x14ac:dyDescent="0.35">
      <c r="D1871" s="15"/>
      <c r="E1871" s="15"/>
      <c r="F1871" s="17"/>
    </row>
    <row r="1872" spans="4:6" x14ac:dyDescent="0.35">
      <c r="D1872" s="15"/>
      <c r="E1872" s="15"/>
      <c r="F1872" s="17"/>
    </row>
    <row r="1873" spans="4:6" x14ac:dyDescent="0.35">
      <c r="D1873" s="15"/>
      <c r="E1873" s="15"/>
      <c r="F1873" s="17"/>
    </row>
    <row r="1874" spans="4:6" x14ac:dyDescent="0.35">
      <c r="D1874" s="15"/>
      <c r="E1874" s="15"/>
      <c r="F1874" s="17"/>
    </row>
    <row r="1875" spans="4:6" x14ac:dyDescent="0.35">
      <c r="D1875" s="15"/>
      <c r="E1875" s="15"/>
      <c r="F1875" s="17"/>
    </row>
    <row r="1876" spans="4:6" x14ac:dyDescent="0.35">
      <c r="D1876" s="15"/>
      <c r="E1876" s="15"/>
      <c r="F1876" s="17"/>
    </row>
    <row r="1877" spans="4:6" x14ac:dyDescent="0.35">
      <c r="D1877" s="15"/>
      <c r="E1877" s="15"/>
      <c r="F1877" s="17"/>
    </row>
    <row r="1878" spans="4:6" x14ac:dyDescent="0.35">
      <c r="D1878" s="15"/>
      <c r="E1878" s="15"/>
      <c r="F1878" s="17"/>
    </row>
    <row r="1879" spans="4:6" x14ac:dyDescent="0.35">
      <c r="D1879" s="15"/>
      <c r="E1879" s="15"/>
      <c r="F1879" s="17"/>
    </row>
    <row r="1880" spans="4:6" x14ac:dyDescent="0.35">
      <c r="D1880" s="15"/>
      <c r="E1880" s="15"/>
      <c r="F1880" s="17"/>
    </row>
    <row r="1881" spans="4:6" x14ac:dyDescent="0.35">
      <c r="D1881" s="15"/>
      <c r="E1881" s="15"/>
      <c r="F1881" s="17"/>
    </row>
    <row r="1882" spans="4:6" x14ac:dyDescent="0.35">
      <c r="D1882" s="15"/>
      <c r="E1882" s="15"/>
      <c r="F1882" s="17"/>
    </row>
    <row r="1883" spans="4:6" x14ac:dyDescent="0.35">
      <c r="D1883" s="15"/>
      <c r="E1883" s="15"/>
      <c r="F1883" s="17"/>
    </row>
    <row r="1884" spans="4:6" x14ac:dyDescent="0.35">
      <c r="D1884" s="15"/>
      <c r="E1884" s="15"/>
      <c r="F1884" s="17"/>
    </row>
    <row r="1885" spans="4:6" x14ac:dyDescent="0.35">
      <c r="D1885" s="15"/>
      <c r="E1885" s="15"/>
      <c r="F1885" s="17"/>
    </row>
    <row r="1886" spans="4:6" x14ac:dyDescent="0.35">
      <c r="D1886" s="15"/>
      <c r="E1886" s="15"/>
      <c r="F1886" s="17"/>
    </row>
    <row r="1887" spans="4:6" x14ac:dyDescent="0.35">
      <c r="D1887" s="15"/>
      <c r="E1887" s="15"/>
      <c r="F1887" s="17"/>
    </row>
    <row r="1888" spans="4:6" x14ac:dyDescent="0.35">
      <c r="D1888" s="15"/>
      <c r="E1888" s="15"/>
      <c r="F1888" s="17"/>
    </row>
    <row r="1889" spans="4:6" x14ac:dyDescent="0.35">
      <c r="D1889" s="15"/>
      <c r="E1889" s="15"/>
      <c r="F1889" s="17"/>
    </row>
    <row r="1890" spans="4:6" x14ac:dyDescent="0.35">
      <c r="D1890" s="15"/>
      <c r="E1890" s="15"/>
      <c r="F1890" s="17"/>
    </row>
    <row r="1891" spans="4:6" x14ac:dyDescent="0.35">
      <c r="D1891" s="15"/>
      <c r="E1891" s="15"/>
      <c r="F1891" s="17"/>
    </row>
    <row r="1892" spans="4:6" x14ac:dyDescent="0.35">
      <c r="D1892" s="15"/>
      <c r="E1892" s="15"/>
      <c r="F1892" s="17"/>
    </row>
    <row r="1893" spans="4:6" x14ac:dyDescent="0.35">
      <c r="D1893" s="15"/>
      <c r="E1893" s="15"/>
      <c r="F1893" s="17"/>
    </row>
    <row r="1894" spans="4:6" x14ac:dyDescent="0.35">
      <c r="D1894" s="15"/>
      <c r="E1894" s="15"/>
      <c r="F1894" s="17"/>
    </row>
    <row r="1895" spans="4:6" x14ac:dyDescent="0.35">
      <c r="D1895" s="15"/>
      <c r="E1895" s="15"/>
      <c r="F1895" s="17"/>
    </row>
    <row r="1896" spans="4:6" x14ac:dyDescent="0.35">
      <c r="D1896" s="15"/>
      <c r="E1896" s="15"/>
      <c r="F1896" s="17"/>
    </row>
    <row r="1897" spans="4:6" x14ac:dyDescent="0.35">
      <c r="D1897" s="15"/>
      <c r="E1897" s="15"/>
      <c r="F1897" s="17"/>
    </row>
    <row r="1898" spans="4:6" x14ac:dyDescent="0.35">
      <c r="D1898" s="15"/>
      <c r="E1898" s="15"/>
      <c r="F1898" s="17"/>
    </row>
    <row r="1899" spans="4:6" x14ac:dyDescent="0.35">
      <c r="D1899" s="15"/>
      <c r="E1899" s="15"/>
      <c r="F1899" s="17"/>
    </row>
    <row r="1900" spans="4:6" x14ac:dyDescent="0.35">
      <c r="D1900" s="15"/>
      <c r="E1900" s="15"/>
      <c r="F1900" s="17"/>
    </row>
    <row r="1901" spans="4:6" x14ac:dyDescent="0.35">
      <c r="D1901" s="15"/>
      <c r="E1901" s="15"/>
      <c r="F1901" s="17"/>
    </row>
    <row r="1902" spans="4:6" x14ac:dyDescent="0.35">
      <c r="D1902" s="15"/>
      <c r="E1902" s="15"/>
      <c r="F1902" s="17"/>
    </row>
    <row r="1903" spans="4:6" x14ac:dyDescent="0.35">
      <c r="D1903" s="15"/>
      <c r="E1903" s="15"/>
      <c r="F1903" s="17"/>
    </row>
    <row r="1904" spans="4:6" x14ac:dyDescent="0.35">
      <c r="D1904" s="15"/>
      <c r="E1904" s="15"/>
      <c r="F1904" s="17"/>
    </row>
    <row r="1905" spans="4:6" x14ac:dyDescent="0.35">
      <c r="D1905" s="15"/>
      <c r="E1905" s="15"/>
      <c r="F1905" s="17"/>
    </row>
    <row r="1906" spans="4:6" x14ac:dyDescent="0.35">
      <c r="D1906" s="15"/>
      <c r="E1906" s="15"/>
      <c r="F1906" s="17"/>
    </row>
    <row r="1907" spans="4:6" x14ac:dyDescent="0.35">
      <c r="D1907" s="15"/>
      <c r="E1907" s="15"/>
      <c r="F1907" s="17"/>
    </row>
    <row r="1908" spans="4:6" x14ac:dyDescent="0.35">
      <c r="D1908" s="15"/>
      <c r="E1908" s="15"/>
      <c r="F1908" s="17"/>
    </row>
    <row r="1909" spans="4:6" x14ac:dyDescent="0.35">
      <c r="D1909" s="15"/>
      <c r="E1909" s="15"/>
      <c r="F1909" s="17"/>
    </row>
    <row r="1910" spans="4:6" x14ac:dyDescent="0.35">
      <c r="D1910" s="15"/>
      <c r="E1910" s="15"/>
      <c r="F1910" s="17"/>
    </row>
    <row r="1911" spans="4:6" x14ac:dyDescent="0.35">
      <c r="D1911" s="15"/>
      <c r="E1911" s="15"/>
      <c r="F1911" s="17"/>
    </row>
    <row r="1912" spans="4:6" x14ac:dyDescent="0.35">
      <c r="D1912" s="15"/>
      <c r="E1912" s="15"/>
      <c r="F1912" s="17"/>
    </row>
    <row r="1913" spans="4:6" x14ac:dyDescent="0.35">
      <c r="D1913" s="15"/>
      <c r="E1913" s="15"/>
      <c r="F1913" s="17"/>
    </row>
    <row r="1914" spans="4:6" x14ac:dyDescent="0.35">
      <c r="D1914" s="15"/>
      <c r="E1914" s="15"/>
      <c r="F1914" s="17"/>
    </row>
    <row r="1915" spans="4:6" x14ac:dyDescent="0.35">
      <c r="D1915" s="15"/>
      <c r="E1915" s="15"/>
      <c r="F1915" s="17"/>
    </row>
    <row r="1916" spans="4:6" x14ac:dyDescent="0.35">
      <c r="D1916" s="15"/>
      <c r="E1916" s="15"/>
      <c r="F1916" s="17"/>
    </row>
    <row r="1917" spans="4:6" x14ac:dyDescent="0.35">
      <c r="D1917" s="15"/>
      <c r="E1917" s="15"/>
      <c r="F1917" s="17"/>
    </row>
    <row r="1918" spans="4:6" x14ac:dyDescent="0.35">
      <c r="D1918" s="15"/>
      <c r="E1918" s="15"/>
      <c r="F1918" s="17"/>
    </row>
    <row r="1919" spans="4:6" x14ac:dyDescent="0.35">
      <c r="D1919" s="15"/>
      <c r="E1919" s="15"/>
      <c r="F1919" s="17"/>
    </row>
    <row r="1920" spans="4:6" x14ac:dyDescent="0.35">
      <c r="D1920" s="15"/>
      <c r="E1920" s="15"/>
      <c r="F1920" s="17"/>
    </row>
    <row r="1921" spans="4:6" x14ac:dyDescent="0.35">
      <c r="D1921" s="15"/>
      <c r="E1921" s="15"/>
      <c r="F1921" s="17"/>
    </row>
    <row r="1922" spans="4:6" x14ac:dyDescent="0.35">
      <c r="D1922" s="15"/>
      <c r="E1922" s="15"/>
      <c r="F1922" s="17"/>
    </row>
    <row r="1923" spans="4:6" x14ac:dyDescent="0.35">
      <c r="D1923" s="15"/>
      <c r="E1923" s="15"/>
      <c r="F1923" s="17"/>
    </row>
    <row r="1924" spans="4:6" x14ac:dyDescent="0.35">
      <c r="D1924" s="15"/>
      <c r="E1924" s="15"/>
      <c r="F1924" s="17"/>
    </row>
    <row r="1925" spans="4:6" x14ac:dyDescent="0.35">
      <c r="D1925" s="15"/>
      <c r="E1925" s="15"/>
      <c r="F1925" s="17"/>
    </row>
    <row r="1926" spans="4:6" x14ac:dyDescent="0.35">
      <c r="D1926" s="15"/>
      <c r="E1926" s="15"/>
      <c r="F1926" s="17"/>
    </row>
    <row r="1927" spans="4:6" x14ac:dyDescent="0.35">
      <c r="D1927" s="15"/>
      <c r="E1927" s="15"/>
      <c r="F1927" s="17"/>
    </row>
    <row r="1928" spans="4:6" x14ac:dyDescent="0.35">
      <c r="D1928" s="15"/>
      <c r="E1928" s="15"/>
      <c r="F1928" s="17"/>
    </row>
    <row r="1929" spans="4:6" x14ac:dyDescent="0.35">
      <c r="D1929" s="15"/>
      <c r="E1929" s="15"/>
      <c r="F1929" s="17"/>
    </row>
    <row r="1930" spans="4:6" x14ac:dyDescent="0.35">
      <c r="D1930" s="15"/>
      <c r="E1930" s="15"/>
      <c r="F1930" s="17"/>
    </row>
    <row r="1931" spans="4:6" x14ac:dyDescent="0.35">
      <c r="D1931" s="15"/>
      <c r="E1931" s="15"/>
      <c r="F1931" s="17"/>
    </row>
    <row r="1932" spans="4:6" x14ac:dyDescent="0.35">
      <c r="D1932" s="15"/>
      <c r="E1932" s="15"/>
      <c r="F1932" s="17"/>
    </row>
    <row r="1933" spans="4:6" x14ac:dyDescent="0.35">
      <c r="D1933" s="15"/>
      <c r="E1933" s="15"/>
      <c r="F1933" s="17"/>
    </row>
    <row r="1934" spans="4:6" x14ac:dyDescent="0.35">
      <c r="D1934" s="15"/>
      <c r="E1934" s="15"/>
      <c r="F1934" s="17"/>
    </row>
    <row r="1935" spans="4:6" x14ac:dyDescent="0.35">
      <c r="D1935" s="15"/>
      <c r="E1935" s="15"/>
      <c r="F1935" s="17"/>
    </row>
    <row r="1936" spans="4:6" x14ac:dyDescent="0.35">
      <c r="D1936" s="15"/>
      <c r="E1936" s="15"/>
      <c r="F1936" s="17"/>
    </row>
    <row r="1937" spans="4:6" x14ac:dyDescent="0.35">
      <c r="D1937" s="15"/>
      <c r="E1937" s="15"/>
      <c r="F1937" s="17"/>
    </row>
    <row r="1938" spans="4:6" x14ac:dyDescent="0.35">
      <c r="D1938" s="15"/>
      <c r="E1938" s="15"/>
      <c r="F1938" s="17"/>
    </row>
    <row r="1939" spans="4:6" x14ac:dyDescent="0.35">
      <c r="D1939" s="15"/>
      <c r="E1939" s="15"/>
      <c r="F1939" s="17"/>
    </row>
    <row r="1940" spans="4:6" x14ac:dyDescent="0.35">
      <c r="D1940" s="15"/>
      <c r="E1940" s="15"/>
      <c r="F1940" s="17"/>
    </row>
    <row r="1941" spans="4:6" x14ac:dyDescent="0.35">
      <c r="D1941" s="15"/>
      <c r="E1941" s="15"/>
      <c r="F1941" s="17"/>
    </row>
    <row r="1942" spans="4:6" x14ac:dyDescent="0.35">
      <c r="D1942" s="15"/>
      <c r="E1942" s="15"/>
      <c r="F1942" s="17"/>
    </row>
    <row r="1943" spans="4:6" x14ac:dyDescent="0.35">
      <c r="D1943" s="15"/>
      <c r="E1943" s="15"/>
      <c r="F1943" s="17"/>
    </row>
    <row r="1944" spans="4:6" x14ac:dyDescent="0.35">
      <c r="D1944" s="15"/>
      <c r="E1944" s="15"/>
      <c r="F1944" s="17"/>
    </row>
    <row r="1945" spans="4:6" x14ac:dyDescent="0.35">
      <c r="D1945" s="15"/>
      <c r="E1945" s="15"/>
      <c r="F1945" s="17"/>
    </row>
    <row r="1946" spans="4:6" x14ac:dyDescent="0.35">
      <c r="D1946" s="15"/>
      <c r="E1946" s="15"/>
      <c r="F1946" s="17"/>
    </row>
    <row r="1947" spans="4:6" x14ac:dyDescent="0.35">
      <c r="D1947" s="15"/>
      <c r="E1947" s="15"/>
      <c r="F1947" s="17"/>
    </row>
    <row r="1948" spans="4:6" x14ac:dyDescent="0.35">
      <c r="D1948" s="15"/>
      <c r="E1948" s="15"/>
      <c r="F1948" s="17"/>
    </row>
    <row r="1949" spans="4:6" x14ac:dyDescent="0.35">
      <c r="D1949" s="15"/>
      <c r="E1949" s="15"/>
      <c r="F1949" s="17"/>
    </row>
    <row r="1950" spans="4:6" x14ac:dyDescent="0.35">
      <c r="D1950" s="15"/>
      <c r="E1950" s="15"/>
      <c r="F1950" s="17"/>
    </row>
    <row r="1951" spans="4:6" x14ac:dyDescent="0.35">
      <c r="D1951" s="15"/>
      <c r="E1951" s="15"/>
      <c r="F1951" s="17"/>
    </row>
    <row r="1952" spans="4:6" x14ac:dyDescent="0.35">
      <c r="D1952" s="15"/>
      <c r="E1952" s="15"/>
      <c r="F1952" s="17"/>
    </row>
    <row r="1953" spans="4:6" x14ac:dyDescent="0.35">
      <c r="D1953" s="15"/>
      <c r="E1953" s="15"/>
      <c r="F1953" s="17"/>
    </row>
    <row r="1954" spans="4:6" x14ac:dyDescent="0.35">
      <c r="D1954" s="15"/>
      <c r="E1954" s="15"/>
      <c r="F1954" s="17"/>
    </row>
    <row r="1955" spans="4:6" x14ac:dyDescent="0.35">
      <c r="D1955" s="15"/>
      <c r="E1955" s="15"/>
      <c r="F1955" s="17"/>
    </row>
    <row r="1956" spans="4:6" x14ac:dyDescent="0.35">
      <c r="D1956" s="15"/>
      <c r="E1956" s="15"/>
      <c r="F1956" s="17"/>
    </row>
    <row r="1957" spans="4:6" x14ac:dyDescent="0.35">
      <c r="D1957" s="15"/>
      <c r="E1957" s="15"/>
      <c r="F1957" s="17"/>
    </row>
    <row r="1958" spans="4:6" x14ac:dyDescent="0.35">
      <c r="D1958" s="15"/>
      <c r="E1958" s="15"/>
      <c r="F1958" s="17"/>
    </row>
    <row r="1959" spans="4:6" x14ac:dyDescent="0.35">
      <c r="D1959" s="15"/>
      <c r="E1959" s="15"/>
      <c r="F1959" s="17"/>
    </row>
    <row r="1960" spans="4:6" x14ac:dyDescent="0.35">
      <c r="D1960" s="15"/>
      <c r="E1960" s="15"/>
      <c r="F1960" s="17"/>
    </row>
    <row r="1961" spans="4:6" x14ac:dyDescent="0.35">
      <c r="D1961" s="15"/>
      <c r="E1961" s="15"/>
      <c r="F1961" s="17"/>
    </row>
    <row r="1962" spans="4:6" x14ac:dyDescent="0.35">
      <c r="D1962" s="15"/>
      <c r="E1962" s="15"/>
      <c r="F1962" s="17"/>
    </row>
    <row r="1963" spans="4:6" x14ac:dyDescent="0.35">
      <c r="D1963" s="15"/>
      <c r="E1963" s="15"/>
      <c r="F1963" s="17"/>
    </row>
    <row r="1964" spans="4:6" x14ac:dyDescent="0.35">
      <c r="D1964" s="15"/>
      <c r="E1964" s="15"/>
      <c r="F1964" s="17"/>
    </row>
    <row r="1965" spans="4:6" x14ac:dyDescent="0.35">
      <c r="D1965" s="15"/>
      <c r="E1965" s="15"/>
      <c r="F1965" s="17"/>
    </row>
    <row r="1966" spans="4:6" x14ac:dyDescent="0.35">
      <c r="D1966" s="15"/>
      <c r="E1966" s="15"/>
      <c r="F1966" s="17"/>
    </row>
    <row r="1967" spans="4:6" x14ac:dyDescent="0.35">
      <c r="D1967" s="15"/>
      <c r="E1967" s="15"/>
      <c r="F1967" s="17"/>
    </row>
    <row r="1968" spans="4:6" x14ac:dyDescent="0.35">
      <c r="D1968" s="15"/>
      <c r="E1968" s="15"/>
      <c r="F1968" s="17"/>
    </row>
    <row r="1969" spans="4:6" x14ac:dyDescent="0.35">
      <c r="D1969" s="15"/>
      <c r="E1969" s="15"/>
      <c r="F1969" s="17"/>
    </row>
    <row r="1970" spans="4:6" x14ac:dyDescent="0.35">
      <c r="D1970" s="15"/>
      <c r="E1970" s="15"/>
      <c r="F1970" s="17"/>
    </row>
    <row r="1971" spans="4:6" x14ac:dyDescent="0.35">
      <c r="D1971" s="15"/>
      <c r="E1971" s="15"/>
      <c r="F1971" s="17"/>
    </row>
    <row r="1972" spans="4:6" x14ac:dyDescent="0.35">
      <c r="D1972" s="15"/>
      <c r="E1972" s="15"/>
      <c r="F1972" s="17"/>
    </row>
    <row r="1973" spans="4:6" x14ac:dyDescent="0.35">
      <c r="D1973" s="15"/>
      <c r="E1973" s="15"/>
      <c r="F1973" s="17"/>
    </row>
    <row r="1974" spans="4:6" x14ac:dyDescent="0.35">
      <c r="D1974" s="15"/>
      <c r="E1974" s="15"/>
      <c r="F1974" s="17"/>
    </row>
    <row r="1975" spans="4:6" x14ac:dyDescent="0.35">
      <c r="D1975" s="15"/>
      <c r="E1975" s="15"/>
      <c r="F1975" s="17"/>
    </row>
    <row r="1976" spans="4:6" x14ac:dyDescent="0.35">
      <c r="D1976" s="15"/>
      <c r="E1976" s="15"/>
      <c r="F1976" s="17"/>
    </row>
    <row r="1977" spans="4:6" x14ac:dyDescent="0.35">
      <c r="D1977" s="15"/>
      <c r="E1977" s="15"/>
      <c r="F1977" s="17"/>
    </row>
    <row r="1978" spans="4:6" x14ac:dyDescent="0.35">
      <c r="D1978" s="15"/>
      <c r="E1978" s="15"/>
      <c r="F1978" s="17"/>
    </row>
    <row r="1979" spans="4:6" x14ac:dyDescent="0.35">
      <c r="D1979" s="15"/>
      <c r="E1979" s="15"/>
      <c r="F1979" s="17"/>
    </row>
    <row r="1980" spans="4:6" x14ac:dyDescent="0.35">
      <c r="D1980" s="15"/>
      <c r="E1980" s="15"/>
      <c r="F1980" s="17"/>
    </row>
    <row r="1981" spans="4:6" x14ac:dyDescent="0.35">
      <c r="D1981" s="15"/>
      <c r="E1981" s="15"/>
      <c r="F1981" s="17"/>
    </row>
    <row r="1982" spans="4:6" x14ac:dyDescent="0.35">
      <c r="D1982" s="15"/>
      <c r="E1982" s="15"/>
      <c r="F1982" s="17"/>
    </row>
    <row r="1983" spans="4:6" x14ac:dyDescent="0.35">
      <c r="D1983" s="15"/>
      <c r="E1983" s="15"/>
      <c r="F1983" s="17"/>
    </row>
    <row r="1984" spans="4:6" x14ac:dyDescent="0.35">
      <c r="D1984" s="15"/>
      <c r="E1984" s="15"/>
      <c r="F1984" s="17"/>
    </row>
    <row r="1985" spans="4:6" x14ac:dyDescent="0.35">
      <c r="D1985" s="15"/>
      <c r="E1985" s="15"/>
      <c r="F1985" s="17"/>
    </row>
    <row r="1986" spans="4:6" x14ac:dyDescent="0.35">
      <c r="D1986" s="15"/>
      <c r="E1986" s="15"/>
      <c r="F1986" s="17"/>
    </row>
    <row r="1987" spans="4:6" x14ac:dyDescent="0.35">
      <c r="D1987" s="15"/>
      <c r="E1987" s="15"/>
      <c r="F1987" s="17"/>
    </row>
    <row r="1988" spans="4:6" x14ac:dyDescent="0.35">
      <c r="D1988" s="15"/>
      <c r="E1988" s="15"/>
      <c r="F1988" s="17"/>
    </row>
    <row r="1989" spans="4:6" x14ac:dyDescent="0.35">
      <c r="D1989" s="15"/>
      <c r="E1989" s="15"/>
      <c r="F1989" s="17"/>
    </row>
    <row r="1990" spans="4:6" x14ac:dyDescent="0.35">
      <c r="D1990" s="15"/>
      <c r="E1990" s="15"/>
      <c r="F1990" s="17"/>
    </row>
    <row r="1991" spans="4:6" x14ac:dyDescent="0.35">
      <c r="D1991" s="15"/>
      <c r="E1991" s="15"/>
      <c r="F1991" s="17"/>
    </row>
    <row r="1992" spans="4:6" x14ac:dyDescent="0.35">
      <c r="D1992" s="15"/>
      <c r="E1992" s="15"/>
      <c r="F1992" s="17"/>
    </row>
    <row r="1993" spans="4:6" x14ac:dyDescent="0.35">
      <c r="D1993" s="15"/>
      <c r="E1993" s="15"/>
      <c r="F1993" s="17"/>
    </row>
    <row r="1994" spans="4:6" x14ac:dyDescent="0.35">
      <c r="D1994" s="15"/>
      <c r="E1994" s="15"/>
      <c r="F1994" s="17"/>
    </row>
    <row r="1995" spans="4:6" x14ac:dyDescent="0.35">
      <c r="D1995" s="15"/>
      <c r="E1995" s="15"/>
      <c r="F1995" s="17"/>
    </row>
    <row r="1996" spans="4:6" x14ac:dyDescent="0.35">
      <c r="D1996" s="15"/>
      <c r="E1996" s="15"/>
      <c r="F1996" s="17"/>
    </row>
    <row r="1997" spans="4:6" x14ac:dyDescent="0.35">
      <c r="D1997" s="15"/>
      <c r="E1997" s="15"/>
      <c r="F1997" s="17"/>
    </row>
    <row r="1998" spans="4:6" x14ac:dyDescent="0.35">
      <c r="D1998" s="15"/>
      <c r="E1998" s="15"/>
      <c r="F1998" s="17"/>
    </row>
    <row r="1999" spans="4:6" x14ac:dyDescent="0.35">
      <c r="D1999" s="15"/>
      <c r="E1999" s="15"/>
      <c r="F1999" s="17"/>
    </row>
    <row r="2000" spans="4:6" x14ac:dyDescent="0.35">
      <c r="D2000" s="15"/>
      <c r="E2000" s="15"/>
      <c r="F2000" s="17"/>
    </row>
    <row r="2001" spans="4:6" x14ac:dyDescent="0.35">
      <c r="D2001" s="15"/>
      <c r="E2001" s="15"/>
      <c r="F2001" s="17"/>
    </row>
    <row r="2002" spans="4:6" x14ac:dyDescent="0.35">
      <c r="D2002" s="15"/>
      <c r="E2002" s="15"/>
      <c r="F2002" s="17"/>
    </row>
    <row r="2003" spans="4:6" x14ac:dyDescent="0.35">
      <c r="D2003" s="15"/>
      <c r="E2003" s="15"/>
      <c r="F2003" s="17"/>
    </row>
    <row r="2004" spans="4:6" x14ac:dyDescent="0.35">
      <c r="D2004" s="15"/>
      <c r="E2004" s="15"/>
      <c r="F2004" s="17"/>
    </row>
    <row r="2005" spans="4:6" x14ac:dyDescent="0.35">
      <c r="D2005" s="15"/>
      <c r="E2005" s="15"/>
      <c r="F2005" s="17"/>
    </row>
    <row r="2006" spans="4:6" x14ac:dyDescent="0.35">
      <c r="D2006" s="15"/>
      <c r="E2006" s="15"/>
      <c r="F2006" s="17"/>
    </row>
    <row r="2007" spans="4:6" x14ac:dyDescent="0.35">
      <c r="D2007" s="15"/>
      <c r="E2007" s="15"/>
      <c r="F2007" s="17"/>
    </row>
    <row r="2008" spans="4:6" x14ac:dyDescent="0.35">
      <c r="D2008" s="15"/>
      <c r="E2008" s="15"/>
      <c r="F2008" s="17"/>
    </row>
    <row r="2009" spans="4:6" x14ac:dyDescent="0.35">
      <c r="D2009" s="15"/>
      <c r="E2009" s="15"/>
      <c r="F2009" s="17"/>
    </row>
    <row r="2010" spans="4:6" x14ac:dyDescent="0.35">
      <c r="D2010" s="15"/>
      <c r="E2010" s="15"/>
      <c r="F2010" s="17"/>
    </row>
    <row r="2011" spans="4:6" x14ac:dyDescent="0.35">
      <c r="D2011" s="15"/>
      <c r="E2011" s="15"/>
      <c r="F2011" s="17"/>
    </row>
    <row r="2012" spans="4:6" x14ac:dyDescent="0.35">
      <c r="D2012" s="15"/>
      <c r="E2012" s="15"/>
      <c r="F2012" s="17"/>
    </row>
    <row r="2013" spans="4:6" x14ac:dyDescent="0.35">
      <c r="D2013" s="15"/>
      <c r="E2013" s="15"/>
      <c r="F2013" s="17"/>
    </row>
    <row r="2014" spans="4:6" x14ac:dyDescent="0.35">
      <c r="D2014" s="15"/>
      <c r="E2014" s="15"/>
      <c r="F2014" s="17"/>
    </row>
    <row r="2015" spans="4:6" x14ac:dyDescent="0.35">
      <c r="D2015" s="15"/>
      <c r="E2015" s="15"/>
      <c r="F2015" s="17"/>
    </row>
    <row r="2016" spans="4:6" x14ac:dyDescent="0.35">
      <c r="D2016" s="15"/>
      <c r="E2016" s="15"/>
      <c r="F2016" s="17"/>
    </row>
    <row r="2017" spans="4:6" x14ac:dyDescent="0.35">
      <c r="D2017" s="15"/>
      <c r="E2017" s="15"/>
      <c r="F2017" s="17"/>
    </row>
    <row r="2018" spans="4:6" x14ac:dyDescent="0.35">
      <c r="D2018" s="15"/>
      <c r="E2018" s="15"/>
      <c r="F2018" s="17"/>
    </row>
    <row r="2019" spans="4:6" x14ac:dyDescent="0.35">
      <c r="D2019" s="15"/>
      <c r="E2019" s="15"/>
      <c r="F2019" s="17"/>
    </row>
    <row r="2020" spans="4:6" x14ac:dyDescent="0.35">
      <c r="D2020" s="15"/>
      <c r="E2020" s="15"/>
      <c r="F2020" s="17"/>
    </row>
    <row r="2021" spans="4:6" x14ac:dyDescent="0.35">
      <c r="D2021" s="15"/>
      <c r="E2021" s="15"/>
      <c r="F2021" s="17"/>
    </row>
    <row r="2022" spans="4:6" x14ac:dyDescent="0.35">
      <c r="D2022" s="15"/>
      <c r="E2022" s="15"/>
      <c r="F2022" s="17"/>
    </row>
    <row r="2023" spans="4:6" x14ac:dyDescent="0.35">
      <c r="D2023" s="15"/>
      <c r="E2023" s="15"/>
      <c r="F2023" s="17"/>
    </row>
    <row r="2024" spans="4:6" x14ac:dyDescent="0.35">
      <c r="D2024" s="15"/>
      <c r="E2024" s="15"/>
      <c r="F2024" s="17"/>
    </row>
    <row r="2025" spans="4:6" x14ac:dyDescent="0.35">
      <c r="D2025" s="15"/>
      <c r="E2025" s="15"/>
      <c r="F2025" s="17"/>
    </row>
    <row r="2026" spans="4:6" x14ac:dyDescent="0.35">
      <c r="D2026" s="15"/>
      <c r="E2026" s="15"/>
      <c r="F2026" s="17"/>
    </row>
    <row r="2027" spans="4:6" x14ac:dyDescent="0.35">
      <c r="D2027" s="15"/>
      <c r="E2027" s="15"/>
      <c r="F2027" s="17"/>
    </row>
    <row r="2028" spans="4:6" x14ac:dyDescent="0.35">
      <c r="D2028" s="15"/>
      <c r="E2028" s="15"/>
      <c r="F2028" s="17"/>
    </row>
    <row r="2029" spans="4:6" x14ac:dyDescent="0.35">
      <c r="D2029" s="15"/>
      <c r="E2029" s="15"/>
      <c r="F2029" s="17"/>
    </row>
    <row r="2030" spans="4:6" x14ac:dyDescent="0.35">
      <c r="D2030" s="15"/>
      <c r="E2030" s="15"/>
      <c r="F2030" s="17"/>
    </row>
    <row r="2031" spans="4:6" x14ac:dyDescent="0.35">
      <c r="D2031" s="15"/>
      <c r="E2031" s="15"/>
      <c r="F2031" s="17"/>
    </row>
    <row r="2032" spans="4:6" x14ac:dyDescent="0.35">
      <c r="D2032" s="15"/>
      <c r="E2032" s="15"/>
      <c r="F2032" s="17"/>
    </row>
    <row r="2033" spans="4:6" x14ac:dyDescent="0.35">
      <c r="D2033" s="15"/>
      <c r="E2033" s="15"/>
      <c r="F2033" s="17"/>
    </row>
    <row r="2034" spans="4:6" x14ac:dyDescent="0.35">
      <c r="D2034" s="15"/>
      <c r="E2034" s="15"/>
      <c r="F2034" s="17"/>
    </row>
    <row r="2035" spans="4:6" x14ac:dyDescent="0.35">
      <c r="D2035" s="15"/>
      <c r="E2035" s="15"/>
      <c r="F2035" s="17"/>
    </row>
    <row r="2036" spans="4:6" x14ac:dyDescent="0.35">
      <c r="D2036" s="15"/>
      <c r="E2036" s="15"/>
      <c r="F2036" s="17"/>
    </row>
    <row r="2037" spans="4:6" x14ac:dyDescent="0.35">
      <c r="D2037" s="15"/>
      <c r="E2037" s="15"/>
      <c r="F2037" s="17"/>
    </row>
    <row r="2038" spans="4:6" x14ac:dyDescent="0.35">
      <c r="D2038" s="15"/>
      <c r="E2038" s="15"/>
      <c r="F2038" s="17"/>
    </row>
    <row r="2039" spans="4:6" x14ac:dyDescent="0.35">
      <c r="D2039" s="15"/>
      <c r="E2039" s="15"/>
      <c r="F2039" s="17"/>
    </row>
    <row r="2040" spans="4:6" x14ac:dyDescent="0.35">
      <c r="D2040" s="15"/>
      <c r="E2040" s="15"/>
      <c r="F2040" s="17"/>
    </row>
    <row r="2041" spans="4:6" x14ac:dyDescent="0.35">
      <c r="D2041" s="15"/>
      <c r="E2041" s="15"/>
      <c r="F2041" s="17"/>
    </row>
    <row r="2042" spans="4:6" x14ac:dyDescent="0.35">
      <c r="D2042" s="15"/>
      <c r="E2042" s="15"/>
      <c r="F2042" s="17"/>
    </row>
    <row r="2043" spans="4:6" x14ac:dyDescent="0.35">
      <c r="D2043" s="15"/>
      <c r="E2043" s="15"/>
      <c r="F2043" s="17"/>
    </row>
    <row r="2044" spans="4:6" x14ac:dyDescent="0.35">
      <c r="D2044" s="15"/>
      <c r="E2044" s="15"/>
      <c r="F2044" s="17"/>
    </row>
    <row r="2045" spans="4:6" x14ac:dyDescent="0.35">
      <c r="D2045" s="15"/>
      <c r="E2045" s="15"/>
      <c r="F2045" s="17"/>
    </row>
    <row r="2046" spans="4:6" x14ac:dyDescent="0.35">
      <c r="D2046" s="15"/>
      <c r="E2046" s="15"/>
      <c r="F2046" s="17"/>
    </row>
    <row r="2047" spans="4:6" x14ac:dyDescent="0.35">
      <c r="D2047" s="15"/>
      <c r="E2047" s="15"/>
      <c r="F2047" s="17"/>
    </row>
    <row r="2048" spans="4:6" x14ac:dyDescent="0.35">
      <c r="D2048" s="15"/>
      <c r="E2048" s="15"/>
      <c r="F2048" s="17"/>
    </row>
    <row r="2049" spans="4:6" x14ac:dyDescent="0.35">
      <c r="D2049" s="15"/>
      <c r="E2049" s="15"/>
      <c r="F2049" s="17"/>
    </row>
    <row r="2050" spans="4:6" x14ac:dyDescent="0.35">
      <c r="D2050" s="15"/>
      <c r="E2050" s="15"/>
      <c r="F2050" s="17"/>
    </row>
    <row r="2051" spans="4:6" x14ac:dyDescent="0.35">
      <c r="D2051" s="15"/>
      <c r="E2051" s="15"/>
      <c r="F2051" s="17"/>
    </row>
    <row r="2052" spans="4:6" x14ac:dyDescent="0.35">
      <c r="D2052" s="15"/>
      <c r="E2052" s="15"/>
      <c r="F2052" s="17"/>
    </row>
    <row r="2053" spans="4:6" x14ac:dyDescent="0.35">
      <c r="D2053" s="15"/>
      <c r="E2053" s="15"/>
      <c r="F2053" s="17"/>
    </row>
    <row r="2054" spans="4:6" x14ac:dyDescent="0.35">
      <c r="D2054" s="15"/>
      <c r="E2054" s="15"/>
      <c r="F2054" s="17"/>
    </row>
    <row r="2055" spans="4:6" x14ac:dyDescent="0.35">
      <c r="D2055" s="15"/>
      <c r="E2055" s="15"/>
      <c r="F2055" s="17"/>
    </row>
    <row r="2056" spans="4:6" x14ac:dyDescent="0.35">
      <c r="D2056" s="15"/>
      <c r="E2056" s="15"/>
      <c r="F2056" s="17"/>
    </row>
    <row r="2057" spans="4:6" x14ac:dyDescent="0.35">
      <c r="D2057" s="15"/>
      <c r="E2057" s="15"/>
      <c r="F2057" s="17"/>
    </row>
    <row r="2058" spans="4:6" x14ac:dyDescent="0.35">
      <c r="D2058" s="15"/>
      <c r="E2058" s="15"/>
      <c r="F2058" s="17"/>
    </row>
    <row r="2059" spans="4:6" x14ac:dyDescent="0.35">
      <c r="D2059" s="15"/>
      <c r="E2059" s="15"/>
      <c r="F2059" s="17"/>
    </row>
    <row r="2060" spans="4:6" x14ac:dyDescent="0.35">
      <c r="D2060" s="15"/>
      <c r="E2060" s="15"/>
      <c r="F2060" s="17"/>
    </row>
    <row r="2061" spans="4:6" x14ac:dyDescent="0.35">
      <c r="D2061" s="15"/>
      <c r="E2061" s="15"/>
      <c r="F2061" s="17"/>
    </row>
    <row r="2062" spans="4:6" x14ac:dyDescent="0.35">
      <c r="D2062" s="15"/>
      <c r="E2062" s="15"/>
      <c r="F2062" s="17"/>
    </row>
    <row r="2063" spans="4:6" x14ac:dyDescent="0.35">
      <c r="D2063" s="15"/>
      <c r="E2063" s="15"/>
      <c r="F2063" s="17"/>
    </row>
    <row r="2064" spans="4:6" x14ac:dyDescent="0.35">
      <c r="D2064" s="15"/>
      <c r="E2064" s="15"/>
      <c r="F2064" s="17"/>
    </row>
    <row r="2065" spans="4:6" x14ac:dyDescent="0.35">
      <c r="D2065" s="15"/>
      <c r="E2065" s="15"/>
      <c r="F2065" s="17"/>
    </row>
    <row r="2066" spans="4:6" x14ac:dyDescent="0.35">
      <c r="D2066" s="15"/>
      <c r="E2066" s="15"/>
      <c r="F2066" s="17"/>
    </row>
    <row r="2067" spans="4:6" x14ac:dyDescent="0.35">
      <c r="D2067" s="15"/>
      <c r="E2067" s="15"/>
      <c r="F2067" s="17"/>
    </row>
    <row r="2068" spans="4:6" x14ac:dyDescent="0.35">
      <c r="D2068" s="15"/>
      <c r="E2068" s="15"/>
      <c r="F2068" s="17"/>
    </row>
    <row r="2069" spans="4:6" x14ac:dyDescent="0.35">
      <c r="D2069" s="15"/>
      <c r="E2069" s="15"/>
      <c r="F2069" s="17"/>
    </row>
    <row r="2070" spans="4:6" x14ac:dyDescent="0.35">
      <c r="D2070" s="15"/>
      <c r="E2070" s="15"/>
      <c r="F2070" s="17"/>
    </row>
    <row r="2071" spans="4:6" x14ac:dyDescent="0.35">
      <c r="D2071" s="15"/>
      <c r="E2071" s="15"/>
      <c r="F2071" s="17"/>
    </row>
    <row r="2072" spans="4:6" x14ac:dyDescent="0.35">
      <c r="D2072" s="15"/>
      <c r="E2072" s="15"/>
      <c r="F2072" s="17"/>
    </row>
    <row r="2073" spans="4:6" x14ac:dyDescent="0.35">
      <c r="D2073" s="15"/>
      <c r="E2073" s="15"/>
      <c r="F2073" s="17"/>
    </row>
    <row r="2074" spans="4:6" x14ac:dyDescent="0.35">
      <c r="D2074" s="15"/>
      <c r="E2074" s="15"/>
      <c r="F2074" s="17"/>
    </row>
    <row r="2075" spans="4:6" x14ac:dyDescent="0.35">
      <c r="D2075" s="15"/>
      <c r="E2075" s="15"/>
      <c r="F2075" s="17"/>
    </row>
    <row r="2076" spans="4:6" x14ac:dyDescent="0.35">
      <c r="D2076" s="15"/>
      <c r="E2076" s="15"/>
      <c r="F2076" s="17"/>
    </row>
    <row r="2077" spans="4:6" x14ac:dyDescent="0.35">
      <c r="D2077" s="15"/>
      <c r="E2077" s="15"/>
      <c r="F2077" s="17"/>
    </row>
    <row r="2078" spans="4:6" x14ac:dyDescent="0.35">
      <c r="D2078" s="15"/>
      <c r="E2078" s="15"/>
      <c r="F2078" s="17"/>
    </row>
    <row r="2079" spans="4:6" x14ac:dyDescent="0.35">
      <c r="D2079" s="15"/>
      <c r="E2079" s="15"/>
      <c r="F2079" s="17"/>
    </row>
    <row r="2080" spans="4:6" x14ac:dyDescent="0.35">
      <c r="D2080" s="15"/>
      <c r="E2080" s="15"/>
      <c r="F2080" s="17"/>
    </row>
    <row r="2081" spans="4:6" x14ac:dyDescent="0.35">
      <c r="D2081" s="15"/>
      <c r="E2081" s="15"/>
      <c r="F2081" s="17"/>
    </row>
    <row r="2082" spans="4:6" x14ac:dyDescent="0.35">
      <c r="D2082" s="15"/>
      <c r="E2082" s="15"/>
      <c r="F2082" s="17"/>
    </row>
    <row r="2083" spans="4:6" x14ac:dyDescent="0.35">
      <c r="D2083" s="15"/>
      <c r="E2083" s="15"/>
      <c r="F2083" s="17"/>
    </row>
    <row r="2084" spans="4:6" x14ac:dyDescent="0.35">
      <c r="D2084" s="15"/>
      <c r="E2084" s="15"/>
      <c r="F2084" s="17"/>
    </row>
    <row r="2085" spans="4:6" x14ac:dyDescent="0.35">
      <c r="D2085" s="15"/>
      <c r="E2085" s="15"/>
      <c r="F2085" s="17"/>
    </row>
    <row r="2086" spans="4:6" x14ac:dyDescent="0.35">
      <c r="D2086" s="15"/>
      <c r="E2086" s="15"/>
      <c r="F2086" s="17"/>
    </row>
    <row r="2087" spans="4:6" x14ac:dyDescent="0.35">
      <c r="D2087" s="15"/>
      <c r="E2087" s="15"/>
      <c r="F2087" s="17"/>
    </row>
    <row r="2088" spans="4:6" x14ac:dyDescent="0.35">
      <c r="D2088" s="15"/>
      <c r="E2088" s="15"/>
      <c r="F2088" s="17"/>
    </row>
    <row r="2089" spans="4:6" x14ac:dyDescent="0.35">
      <c r="D2089" s="15"/>
      <c r="E2089" s="15"/>
      <c r="F2089" s="17"/>
    </row>
    <row r="2090" spans="4:6" x14ac:dyDescent="0.35">
      <c r="D2090" s="15"/>
      <c r="E2090" s="15"/>
      <c r="F2090" s="17"/>
    </row>
    <row r="2091" spans="4:6" x14ac:dyDescent="0.35">
      <c r="D2091" s="15"/>
      <c r="E2091" s="15"/>
      <c r="F2091" s="17"/>
    </row>
    <row r="2092" spans="4:6" x14ac:dyDescent="0.35">
      <c r="D2092" s="15"/>
      <c r="E2092" s="15"/>
      <c r="F2092" s="17"/>
    </row>
    <row r="2093" spans="4:6" x14ac:dyDescent="0.35">
      <c r="D2093" s="15"/>
      <c r="E2093" s="15"/>
      <c r="F2093" s="17"/>
    </row>
    <row r="2094" spans="4:6" x14ac:dyDescent="0.35">
      <c r="D2094" s="15"/>
      <c r="E2094" s="15"/>
      <c r="F2094" s="17"/>
    </row>
    <row r="2095" spans="4:6" x14ac:dyDescent="0.35">
      <c r="D2095" s="15"/>
      <c r="E2095" s="15"/>
      <c r="F2095" s="17"/>
    </row>
    <row r="2096" spans="4:6" x14ac:dyDescent="0.35">
      <c r="D2096" s="15"/>
      <c r="E2096" s="15"/>
      <c r="F2096" s="17"/>
    </row>
    <row r="2097" spans="4:6" x14ac:dyDescent="0.35">
      <c r="D2097" s="15"/>
      <c r="E2097" s="15"/>
      <c r="F2097" s="17"/>
    </row>
    <row r="2098" spans="4:6" x14ac:dyDescent="0.35">
      <c r="D2098" s="15"/>
      <c r="E2098" s="15"/>
      <c r="F2098" s="17"/>
    </row>
    <row r="2099" spans="4:6" x14ac:dyDescent="0.35">
      <c r="D2099" s="15"/>
      <c r="E2099" s="15"/>
      <c r="F2099" s="17"/>
    </row>
    <row r="2100" spans="4:6" x14ac:dyDescent="0.35">
      <c r="D2100" s="15"/>
      <c r="E2100" s="15"/>
      <c r="F2100" s="17"/>
    </row>
    <row r="2101" spans="4:6" x14ac:dyDescent="0.35">
      <c r="D2101" s="15"/>
      <c r="E2101" s="15"/>
      <c r="F2101" s="17"/>
    </row>
    <row r="2102" spans="4:6" x14ac:dyDescent="0.35">
      <c r="D2102" s="15"/>
      <c r="E2102" s="15"/>
      <c r="F2102" s="17"/>
    </row>
    <row r="2103" spans="4:6" x14ac:dyDescent="0.35">
      <c r="D2103" s="15"/>
      <c r="E2103" s="15"/>
      <c r="F2103" s="17"/>
    </row>
    <row r="2104" spans="4:6" x14ac:dyDescent="0.35">
      <c r="D2104" s="15"/>
      <c r="E2104" s="15"/>
      <c r="F2104" s="17"/>
    </row>
    <row r="2105" spans="4:6" x14ac:dyDescent="0.35">
      <c r="D2105" s="15"/>
      <c r="E2105" s="15"/>
      <c r="F2105" s="17"/>
    </row>
    <row r="2106" spans="4:6" x14ac:dyDescent="0.35">
      <c r="D2106" s="15"/>
      <c r="E2106" s="15"/>
      <c r="F2106" s="17"/>
    </row>
    <row r="2107" spans="4:6" x14ac:dyDescent="0.35">
      <c r="D2107" s="15"/>
      <c r="E2107" s="15"/>
      <c r="F2107" s="17"/>
    </row>
    <row r="2108" spans="4:6" x14ac:dyDescent="0.35">
      <c r="D2108" s="15"/>
      <c r="E2108" s="15"/>
      <c r="F2108" s="17"/>
    </row>
    <row r="2109" spans="4:6" x14ac:dyDescent="0.35">
      <c r="D2109" s="15"/>
      <c r="E2109" s="15"/>
      <c r="F2109" s="17"/>
    </row>
    <row r="2110" spans="4:6" x14ac:dyDescent="0.35">
      <c r="D2110" s="15"/>
      <c r="E2110" s="15"/>
      <c r="F2110" s="17"/>
    </row>
    <row r="2111" spans="4:6" x14ac:dyDescent="0.35">
      <c r="D2111" s="15"/>
      <c r="E2111" s="15"/>
      <c r="F2111" s="17"/>
    </row>
    <row r="2112" spans="4:6" x14ac:dyDescent="0.35">
      <c r="D2112" s="15"/>
      <c r="E2112" s="15"/>
      <c r="F2112" s="17"/>
    </row>
    <row r="2113" spans="4:6" x14ac:dyDescent="0.35">
      <c r="D2113" s="15"/>
      <c r="E2113" s="15"/>
      <c r="F2113" s="17"/>
    </row>
    <row r="2114" spans="4:6" x14ac:dyDescent="0.35">
      <c r="D2114" s="15"/>
      <c r="E2114" s="15"/>
      <c r="F2114" s="17"/>
    </row>
    <row r="2115" spans="4:6" x14ac:dyDescent="0.35">
      <c r="D2115" s="15"/>
      <c r="E2115" s="15"/>
      <c r="F2115" s="17"/>
    </row>
    <row r="2116" spans="4:6" x14ac:dyDescent="0.35">
      <c r="D2116" s="15"/>
      <c r="E2116" s="15"/>
      <c r="F2116" s="17"/>
    </row>
    <row r="2117" spans="4:6" x14ac:dyDescent="0.35">
      <c r="D2117" s="15"/>
      <c r="E2117" s="15"/>
      <c r="F2117" s="17"/>
    </row>
    <row r="2118" spans="4:6" x14ac:dyDescent="0.35">
      <c r="D2118" s="15"/>
      <c r="E2118" s="15"/>
      <c r="F2118" s="17"/>
    </row>
    <row r="2119" spans="4:6" x14ac:dyDescent="0.35">
      <c r="D2119" s="15"/>
      <c r="E2119" s="15"/>
      <c r="F2119" s="17"/>
    </row>
    <row r="2120" spans="4:6" x14ac:dyDescent="0.35">
      <c r="D2120" s="15"/>
      <c r="E2120" s="15"/>
      <c r="F2120" s="17"/>
    </row>
    <row r="2121" spans="4:6" x14ac:dyDescent="0.35">
      <c r="D2121" s="15"/>
      <c r="E2121" s="15"/>
      <c r="F2121" s="17"/>
    </row>
    <row r="2122" spans="4:6" x14ac:dyDescent="0.35">
      <c r="D2122" s="15"/>
      <c r="E2122" s="15"/>
      <c r="F2122" s="17"/>
    </row>
    <row r="2123" spans="4:6" x14ac:dyDescent="0.35">
      <c r="D2123" s="15"/>
      <c r="E2123" s="15"/>
      <c r="F2123" s="17"/>
    </row>
    <row r="2124" spans="4:6" x14ac:dyDescent="0.35">
      <c r="D2124" s="15"/>
      <c r="E2124" s="15"/>
      <c r="F2124" s="17"/>
    </row>
    <row r="2125" spans="4:6" x14ac:dyDescent="0.35">
      <c r="D2125" s="15"/>
      <c r="E2125" s="15"/>
      <c r="F2125" s="17"/>
    </row>
    <row r="2126" spans="4:6" x14ac:dyDescent="0.35">
      <c r="D2126" s="15"/>
      <c r="E2126" s="15"/>
      <c r="F2126" s="17"/>
    </row>
    <row r="2127" spans="4:6" x14ac:dyDescent="0.35">
      <c r="D2127" s="15"/>
      <c r="E2127" s="15"/>
      <c r="F2127" s="17"/>
    </row>
    <row r="2128" spans="4:6" x14ac:dyDescent="0.35">
      <c r="D2128" s="15"/>
      <c r="E2128" s="15"/>
      <c r="F2128" s="17"/>
    </row>
    <row r="2129" spans="4:6" x14ac:dyDescent="0.35">
      <c r="D2129" s="15"/>
      <c r="E2129" s="15"/>
      <c r="F2129" s="17"/>
    </row>
    <row r="2130" spans="4:6" x14ac:dyDescent="0.35">
      <c r="D2130" s="15"/>
      <c r="E2130" s="15"/>
      <c r="F2130" s="17"/>
    </row>
    <row r="2131" spans="4:6" x14ac:dyDescent="0.35">
      <c r="D2131" s="15"/>
      <c r="E2131" s="15"/>
      <c r="F2131" s="17"/>
    </row>
    <row r="2132" spans="4:6" x14ac:dyDescent="0.35">
      <c r="D2132" s="15"/>
      <c r="E2132" s="15"/>
      <c r="F2132" s="17"/>
    </row>
    <row r="2133" spans="4:6" x14ac:dyDescent="0.35">
      <c r="D2133" s="15"/>
      <c r="E2133" s="15"/>
      <c r="F2133" s="17"/>
    </row>
    <row r="2134" spans="4:6" x14ac:dyDescent="0.35">
      <c r="D2134" s="15"/>
      <c r="E2134" s="15"/>
      <c r="F2134" s="17"/>
    </row>
    <row r="2135" spans="4:6" x14ac:dyDescent="0.35">
      <c r="D2135" s="15"/>
      <c r="E2135" s="15"/>
      <c r="F2135" s="17"/>
    </row>
    <row r="2136" spans="4:6" x14ac:dyDescent="0.35">
      <c r="D2136" s="15"/>
      <c r="E2136" s="15"/>
      <c r="F2136" s="17"/>
    </row>
    <row r="2137" spans="4:6" x14ac:dyDescent="0.35">
      <c r="D2137" s="15"/>
      <c r="E2137" s="15"/>
      <c r="F2137" s="17"/>
    </row>
    <row r="2138" spans="4:6" x14ac:dyDescent="0.35">
      <c r="D2138" s="15"/>
      <c r="E2138" s="15"/>
      <c r="F2138" s="17"/>
    </row>
    <row r="2139" spans="4:6" x14ac:dyDescent="0.35">
      <c r="D2139" s="15"/>
      <c r="E2139" s="15"/>
      <c r="F2139" s="17"/>
    </row>
    <row r="2140" spans="4:6" x14ac:dyDescent="0.35">
      <c r="D2140" s="15"/>
      <c r="E2140" s="15"/>
      <c r="F2140" s="17"/>
    </row>
    <row r="2141" spans="4:6" x14ac:dyDescent="0.35">
      <c r="D2141" s="15"/>
      <c r="E2141" s="15"/>
      <c r="F2141" s="17"/>
    </row>
    <row r="2142" spans="4:6" x14ac:dyDescent="0.35">
      <c r="D2142" s="15"/>
      <c r="E2142" s="15"/>
      <c r="F2142" s="17"/>
    </row>
    <row r="2143" spans="4:6" x14ac:dyDescent="0.35">
      <c r="D2143" s="15"/>
      <c r="E2143" s="15"/>
      <c r="F2143" s="17"/>
    </row>
    <row r="2144" spans="4:6" x14ac:dyDescent="0.35">
      <c r="D2144" s="15"/>
      <c r="E2144" s="15"/>
      <c r="F2144" s="17"/>
    </row>
    <row r="2145" spans="4:6" x14ac:dyDescent="0.35">
      <c r="D2145" s="15"/>
      <c r="E2145" s="15"/>
      <c r="F2145" s="17"/>
    </row>
    <row r="2146" spans="4:6" x14ac:dyDescent="0.35">
      <c r="D2146" s="15"/>
      <c r="E2146" s="15"/>
      <c r="F2146" s="17"/>
    </row>
    <row r="2147" spans="4:6" x14ac:dyDescent="0.35">
      <c r="D2147" s="15"/>
      <c r="E2147" s="15"/>
      <c r="F2147" s="17"/>
    </row>
    <row r="2148" spans="4:6" x14ac:dyDescent="0.35">
      <c r="D2148" s="15"/>
      <c r="E2148" s="15"/>
      <c r="F2148" s="17"/>
    </row>
    <row r="2149" spans="4:6" x14ac:dyDescent="0.35">
      <c r="D2149" s="15"/>
      <c r="E2149" s="15"/>
      <c r="F2149" s="17"/>
    </row>
    <row r="2150" spans="4:6" x14ac:dyDescent="0.35">
      <c r="D2150" s="15"/>
      <c r="E2150" s="15"/>
      <c r="F2150" s="17"/>
    </row>
    <row r="2151" spans="4:6" x14ac:dyDescent="0.35">
      <c r="D2151" s="15"/>
      <c r="E2151" s="15"/>
      <c r="F2151" s="17"/>
    </row>
    <row r="2152" spans="4:6" x14ac:dyDescent="0.35">
      <c r="D2152" s="15"/>
      <c r="E2152" s="15"/>
      <c r="F2152" s="17"/>
    </row>
    <row r="2153" spans="4:6" x14ac:dyDescent="0.35">
      <c r="D2153" s="15"/>
      <c r="E2153" s="15"/>
      <c r="F2153" s="17"/>
    </row>
    <row r="2154" spans="4:6" x14ac:dyDescent="0.35">
      <c r="D2154" s="15"/>
      <c r="E2154" s="15"/>
      <c r="F2154" s="17"/>
    </row>
    <row r="2155" spans="4:6" x14ac:dyDescent="0.35">
      <c r="D2155" s="15"/>
      <c r="E2155" s="15"/>
      <c r="F2155" s="17"/>
    </row>
    <row r="2156" spans="4:6" x14ac:dyDescent="0.35">
      <c r="D2156" s="15"/>
      <c r="E2156" s="15"/>
      <c r="F2156" s="17"/>
    </row>
    <row r="2157" spans="4:6" x14ac:dyDescent="0.35">
      <c r="D2157" s="15"/>
      <c r="E2157" s="15"/>
      <c r="F2157" s="17"/>
    </row>
    <row r="2158" spans="4:6" x14ac:dyDescent="0.35">
      <c r="D2158" s="15"/>
      <c r="E2158" s="15"/>
      <c r="F2158" s="17"/>
    </row>
    <row r="2159" spans="4:6" x14ac:dyDescent="0.35">
      <c r="D2159" s="15"/>
      <c r="E2159" s="15"/>
      <c r="F2159" s="17"/>
    </row>
    <row r="2160" spans="4:6" x14ac:dyDescent="0.35">
      <c r="D2160" s="15"/>
      <c r="E2160" s="15"/>
      <c r="F2160" s="17"/>
    </row>
    <row r="2161" spans="4:6" x14ac:dyDescent="0.35">
      <c r="D2161" s="15"/>
      <c r="E2161" s="15"/>
      <c r="F2161" s="17"/>
    </row>
    <row r="2162" spans="4:6" x14ac:dyDescent="0.35">
      <c r="D2162" s="15"/>
      <c r="E2162" s="15"/>
      <c r="F2162" s="17"/>
    </row>
    <row r="2163" spans="4:6" x14ac:dyDescent="0.35">
      <c r="D2163" s="15"/>
      <c r="E2163" s="15"/>
      <c r="F2163" s="17"/>
    </row>
    <row r="2164" spans="4:6" x14ac:dyDescent="0.35">
      <c r="D2164" s="15"/>
      <c r="E2164" s="15"/>
      <c r="F2164" s="17"/>
    </row>
    <row r="2165" spans="4:6" x14ac:dyDescent="0.35">
      <c r="D2165" s="15"/>
      <c r="E2165" s="15"/>
      <c r="F2165" s="17"/>
    </row>
    <row r="2166" spans="4:6" x14ac:dyDescent="0.35">
      <c r="D2166" s="15"/>
      <c r="E2166" s="15"/>
      <c r="F2166" s="17"/>
    </row>
    <row r="2167" spans="4:6" x14ac:dyDescent="0.35">
      <c r="D2167" s="15"/>
      <c r="E2167" s="15"/>
      <c r="F2167" s="17"/>
    </row>
    <row r="2168" spans="4:6" x14ac:dyDescent="0.35">
      <c r="D2168" s="15"/>
      <c r="E2168" s="15"/>
      <c r="F2168" s="17"/>
    </row>
    <row r="2169" spans="4:6" x14ac:dyDescent="0.35">
      <c r="D2169" s="15"/>
      <c r="E2169" s="15"/>
      <c r="F2169" s="17"/>
    </row>
    <row r="2170" spans="4:6" x14ac:dyDescent="0.35">
      <c r="D2170" s="15"/>
      <c r="E2170" s="15"/>
      <c r="F2170" s="17"/>
    </row>
    <row r="2171" spans="4:6" x14ac:dyDescent="0.35">
      <c r="D2171" s="15"/>
      <c r="E2171" s="15"/>
      <c r="F2171" s="17"/>
    </row>
    <row r="2172" spans="4:6" x14ac:dyDescent="0.35">
      <c r="D2172" s="15"/>
      <c r="E2172" s="15"/>
      <c r="F2172" s="17"/>
    </row>
    <row r="2173" spans="4:6" x14ac:dyDescent="0.35">
      <c r="D2173" s="15"/>
      <c r="E2173" s="15"/>
      <c r="F2173" s="17"/>
    </row>
    <row r="2174" spans="4:6" x14ac:dyDescent="0.35">
      <c r="D2174" s="15"/>
      <c r="E2174" s="15"/>
      <c r="F2174" s="17"/>
    </row>
    <row r="2175" spans="4:6" x14ac:dyDescent="0.35">
      <c r="D2175" s="15"/>
      <c r="E2175" s="15"/>
      <c r="F2175" s="17"/>
    </row>
    <row r="2176" spans="4:6" x14ac:dyDescent="0.35">
      <c r="D2176" s="15"/>
      <c r="E2176" s="15"/>
      <c r="F2176" s="17"/>
    </row>
    <row r="2177" spans="4:6" x14ac:dyDescent="0.35">
      <c r="D2177" s="15"/>
      <c r="E2177" s="15"/>
      <c r="F2177" s="17"/>
    </row>
    <row r="2178" spans="4:6" x14ac:dyDescent="0.35">
      <c r="D2178" s="15"/>
      <c r="E2178" s="15"/>
      <c r="F2178" s="17"/>
    </row>
    <row r="2179" spans="4:6" x14ac:dyDescent="0.35">
      <c r="D2179" s="15"/>
      <c r="E2179" s="15"/>
      <c r="F2179" s="17"/>
    </row>
    <row r="2180" spans="4:6" x14ac:dyDescent="0.35">
      <c r="D2180" s="15"/>
      <c r="E2180" s="15"/>
      <c r="F2180" s="17"/>
    </row>
    <row r="2181" spans="4:6" x14ac:dyDescent="0.35">
      <c r="D2181" s="15"/>
      <c r="E2181" s="15"/>
      <c r="F2181" s="17"/>
    </row>
    <row r="2182" spans="4:6" x14ac:dyDescent="0.35">
      <c r="D2182" s="15"/>
      <c r="E2182" s="15"/>
      <c r="F2182" s="17"/>
    </row>
    <row r="2183" spans="4:6" x14ac:dyDescent="0.35">
      <c r="D2183" s="15"/>
      <c r="E2183" s="15"/>
      <c r="F2183" s="17"/>
    </row>
    <row r="2184" spans="4:6" x14ac:dyDescent="0.35">
      <c r="D2184" s="15"/>
      <c r="E2184" s="15"/>
      <c r="F2184" s="17"/>
    </row>
    <row r="2185" spans="4:6" x14ac:dyDescent="0.35">
      <c r="D2185" s="15"/>
      <c r="E2185" s="15"/>
      <c r="F2185" s="17"/>
    </row>
    <row r="2186" spans="4:6" x14ac:dyDescent="0.35">
      <c r="D2186" s="15"/>
      <c r="E2186" s="15"/>
      <c r="F2186" s="17"/>
    </row>
    <row r="2187" spans="4:6" x14ac:dyDescent="0.35">
      <c r="D2187" s="15"/>
      <c r="E2187" s="15"/>
      <c r="F2187" s="17"/>
    </row>
    <row r="2188" spans="4:6" x14ac:dyDescent="0.35">
      <c r="D2188" s="15"/>
      <c r="E2188" s="15"/>
      <c r="F2188" s="17"/>
    </row>
    <row r="2189" spans="4:6" x14ac:dyDescent="0.35">
      <c r="D2189" s="15"/>
      <c r="E2189" s="15"/>
      <c r="F2189" s="17"/>
    </row>
    <row r="2190" spans="4:6" x14ac:dyDescent="0.35">
      <c r="D2190" s="15"/>
      <c r="E2190" s="15"/>
      <c r="F2190" s="17"/>
    </row>
    <row r="2191" spans="4:6" x14ac:dyDescent="0.35">
      <c r="D2191" s="15"/>
      <c r="E2191" s="15"/>
      <c r="F2191" s="17"/>
    </row>
    <row r="2192" spans="4:6" x14ac:dyDescent="0.35">
      <c r="D2192" s="15"/>
      <c r="E2192" s="15"/>
      <c r="F2192" s="17"/>
    </row>
    <row r="2193" spans="4:6" x14ac:dyDescent="0.35">
      <c r="D2193" s="15"/>
      <c r="E2193" s="15"/>
      <c r="F2193" s="17"/>
    </row>
    <row r="2194" spans="4:6" x14ac:dyDescent="0.35">
      <c r="D2194" s="15"/>
      <c r="E2194" s="15"/>
      <c r="F2194" s="17"/>
    </row>
    <row r="2195" spans="4:6" x14ac:dyDescent="0.35">
      <c r="D2195" s="15"/>
      <c r="E2195" s="15"/>
      <c r="F2195" s="17"/>
    </row>
    <row r="2196" spans="4:6" x14ac:dyDescent="0.35">
      <c r="D2196" s="15"/>
      <c r="E2196" s="15"/>
      <c r="F2196" s="17"/>
    </row>
    <row r="2197" spans="4:6" x14ac:dyDescent="0.35">
      <c r="D2197" s="15"/>
      <c r="E2197" s="15"/>
      <c r="F2197" s="17"/>
    </row>
    <row r="2198" spans="4:6" x14ac:dyDescent="0.35">
      <c r="D2198" s="15"/>
      <c r="E2198" s="15"/>
      <c r="F2198" s="17"/>
    </row>
    <row r="2199" spans="4:6" x14ac:dyDescent="0.35">
      <c r="D2199" s="15"/>
      <c r="E2199" s="15"/>
      <c r="F2199" s="17"/>
    </row>
    <row r="2200" spans="4:6" x14ac:dyDescent="0.35">
      <c r="D2200" s="15"/>
      <c r="E2200" s="15"/>
      <c r="F2200" s="17"/>
    </row>
    <row r="2201" spans="4:6" x14ac:dyDescent="0.35">
      <c r="D2201" s="15"/>
      <c r="E2201" s="15"/>
      <c r="F2201" s="17"/>
    </row>
    <row r="2202" spans="4:6" x14ac:dyDescent="0.35">
      <c r="D2202" s="15"/>
      <c r="E2202" s="15"/>
      <c r="F2202" s="17"/>
    </row>
    <row r="2203" spans="4:6" x14ac:dyDescent="0.35">
      <c r="D2203" s="15"/>
      <c r="E2203" s="15"/>
      <c r="F2203" s="17"/>
    </row>
    <row r="2204" spans="4:6" x14ac:dyDescent="0.35">
      <c r="D2204" s="15"/>
      <c r="E2204" s="15"/>
      <c r="F2204" s="17"/>
    </row>
    <row r="2205" spans="4:6" x14ac:dyDescent="0.35">
      <c r="D2205" s="15"/>
      <c r="E2205" s="15"/>
      <c r="F2205" s="17"/>
    </row>
    <row r="2206" spans="4:6" x14ac:dyDescent="0.35">
      <c r="D2206" s="15"/>
      <c r="E2206" s="15"/>
      <c r="F2206" s="17"/>
    </row>
    <row r="2207" spans="4:6" x14ac:dyDescent="0.35">
      <c r="D2207" s="15"/>
      <c r="E2207" s="15"/>
      <c r="F2207" s="17"/>
    </row>
    <row r="2208" spans="4:6" x14ac:dyDescent="0.35">
      <c r="D2208" s="15"/>
      <c r="E2208" s="15"/>
      <c r="F2208" s="17"/>
    </row>
    <row r="2209" spans="4:6" x14ac:dyDescent="0.35">
      <c r="D2209" s="15"/>
      <c r="E2209" s="15"/>
      <c r="F2209" s="17"/>
    </row>
    <row r="2210" spans="4:6" x14ac:dyDescent="0.35">
      <c r="D2210" s="15"/>
      <c r="E2210" s="15"/>
      <c r="F2210" s="17"/>
    </row>
    <row r="2211" spans="4:6" x14ac:dyDescent="0.35">
      <c r="D2211" s="15"/>
      <c r="E2211" s="15"/>
      <c r="F2211" s="17"/>
    </row>
    <row r="2212" spans="4:6" x14ac:dyDescent="0.35">
      <c r="D2212" s="15"/>
      <c r="E2212" s="15"/>
      <c r="F2212" s="17"/>
    </row>
    <row r="2213" spans="4:6" x14ac:dyDescent="0.35">
      <c r="D2213" s="15"/>
      <c r="E2213" s="15"/>
      <c r="F2213" s="17"/>
    </row>
    <row r="2214" spans="4:6" x14ac:dyDescent="0.35">
      <c r="D2214" s="15"/>
      <c r="E2214" s="15"/>
      <c r="F2214" s="17"/>
    </row>
    <row r="2215" spans="4:6" x14ac:dyDescent="0.35">
      <c r="D2215" s="15"/>
      <c r="E2215" s="15"/>
      <c r="F2215" s="17"/>
    </row>
    <row r="2216" spans="4:6" x14ac:dyDescent="0.35">
      <c r="D2216" s="15"/>
      <c r="E2216" s="15"/>
      <c r="F2216" s="17"/>
    </row>
    <row r="2217" spans="4:6" x14ac:dyDescent="0.35">
      <c r="D2217" s="15"/>
      <c r="E2217" s="15"/>
      <c r="F2217" s="17"/>
    </row>
    <row r="2218" spans="4:6" x14ac:dyDescent="0.35">
      <c r="D2218" s="15"/>
      <c r="E2218" s="15"/>
      <c r="F2218" s="17"/>
    </row>
    <row r="2219" spans="4:6" x14ac:dyDescent="0.35">
      <c r="D2219" s="15"/>
      <c r="E2219" s="15"/>
      <c r="F2219" s="17"/>
    </row>
    <row r="2220" spans="4:6" x14ac:dyDescent="0.35">
      <c r="D2220" s="15"/>
      <c r="E2220" s="15"/>
      <c r="F2220" s="17"/>
    </row>
    <row r="2221" spans="4:6" x14ac:dyDescent="0.35">
      <c r="D2221" s="15"/>
      <c r="E2221" s="15"/>
      <c r="F2221" s="17"/>
    </row>
    <row r="2222" spans="4:6" x14ac:dyDescent="0.35">
      <c r="D2222" s="15"/>
      <c r="E2222" s="15"/>
      <c r="F2222" s="17"/>
    </row>
    <row r="2223" spans="4:6" x14ac:dyDescent="0.35">
      <c r="D2223" s="15"/>
      <c r="E2223" s="15"/>
      <c r="F2223" s="17"/>
    </row>
    <row r="2224" spans="4:6" x14ac:dyDescent="0.35">
      <c r="D2224" s="15"/>
      <c r="E2224" s="15"/>
      <c r="F2224" s="17"/>
    </row>
    <row r="2225" spans="4:6" x14ac:dyDescent="0.35">
      <c r="D2225" s="15"/>
      <c r="E2225" s="15"/>
      <c r="F2225" s="17"/>
    </row>
    <row r="2226" spans="4:6" x14ac:dyDescent="0.35">
      <c r="D2226" s="15"/>
      <c r="E2226" s="15"/>
      <c r="F2226" s="17"/>
    </row>
    <row r="2227" spans="4:6" x14ac:dyDescent="0.35">
      <c r="D2227" s="15"/>
      <c r="E2227" s="15"/>
      <c r="F2227" s="17"/>
    </row>
    <row r="2228" spans="4:6" x14ac:dyDescent="0.35">
      <c r="D2228" s="15"/>
      <c r="E2228" s="15"/>
      <c r="F2228" s="17"/>
    </row>
    <row r="2229" spans="4:6" x14ac:dyDescent="0.35">
      <c r="D2229" s="15"/>
      <c r="E2229" s="15"/>
      <c r="F2229" s="17"/>
    </row>
    <row r="2230" spans="4:6" x14ac:dyDescent="0.35">
      <c r="D2230" s="15"/>
      <c r="E2230" s="15"/>
      <c r="F2230" s="17"/>
    </row>
    <row r="2231" spans="4:6" x14ac:dyDescent="0.35">
      <c r="D2231" s="15"/>
      <c r="E2231" s="15"/>
      <c r="F2231" s="17"/>
    </row>
    <row r="2232" spans="4:6" x14ac:dyDescent="0.35">
      <c r="D2232" s="15"/>
      <c r="E2232" s="15"/>
      <c r="F2232" s="17"/>
    </row>
    <row r="2233" spans="4:6" x14ac:dyDescent="0.35">
      <c r="D2233" s="15"/>
      <c r="E2233" s="15"/>
      <c r="F2233" s="17"/>
    </row>
    <row r="2234" spans="4:6" x14ac:dyDescent="0.35">
      <c r="D2234" s="15"/>
      <c r="E2234" s="15"/>
      <c r="F2234" s="17"/>
    </row>
    <row r="2235" spans="4:6" x14ac:dyDescent="0.35">
      <c r="D2235" s="15"/>
      <c r="E2235" s="15"/>
      <c r="F2235" s="17"/>
    </row>
    <row r="2236" spans="4:6" x14ac:dyDescent="0.35">
      <c r="D2236" s="15"/>
      <c r="E2236" s="15"/>
      <c r="F2236" s="17"/>
    </row>
    <row r="2237" spans="4:6" x14ac:dyDescent="0.35">
      <c r="D2237" s="15"/>
      <c r="E2237" s="15"/>
      <c r="F2237" s="17"/>
    </row>
    <row r="2238" spans="4:6" x14ac:dyDescent="0.35">
      <c r="D2238" s="15"/>
      <c r="E2238" s="15"/>
      <c r="F2238" s="17"/>
    </row>
    <row r="2239" spans="4:6" x14ac:dyDescent="0.35">
      <c r="D2239" s="15"/>
      <c r="E2239" s="15"/>
      <c r="F2239" s="17"/>
    </row>
    <row r="2240" spans="4:6" x14ac:dyDescent="0.35">
      <c r="D2240" s="15"/>
      <c r="E2240" s="15"/>
      <c r="F2240" s="17"/>
    </row>
    <row r="2241" spans="4:6" x14ac:dyDescent="0.35">
      <c r="D2241" s="15"/>
      <c r="E2241" s="15"/>
      <c r="F2241" s="17"/>
    </row>
    <row r="2242" spans="4:6" x14ac:dyDescent="0.35">
      <c r="D2242" s="15"/>
      <c r="E2242" s="15"/>
      <c r="F2242" s="17"/>
    </row>
    <row r="2243" spans="4:6" x14ac:dyDescent="0.35">
      <c r="D2243" s="15"/>
      <c r="E2243" s="15"/>
      <c r="F2243" s="17"/>
    </row>
    <row r="2244" spans="4:6" x14ac:dyDescent="0.35">
      <c r="D2244" s="15"/>
      <c r="E2244" s="15"/>
      <c r="F2244" s="17"/>
    </row>
    <row r="2245" spans="4:6" x14ac:dyDescent="0.35">
      <c r="D2245" s="15"/>
      <c r="E2245" s="15"/>
      <c r="F2245" s="17"/>
    </row>
    <row r="2246" spans="4:6" x14ac:dyDescent="0.35">
      <c r="D2246" s="15"/>
      <c r="E2246" s="15"/>
      <c r="F2246" s="17"/>
    </row>
    <row r="2247" spans="4:6" x14ac:dyDescent="0.35">
      <c r="D2247" s="15"/>
      <c r="E2247" s="15"/>
      <c r="F2247" s="17"/>
    </row>
    <row r="2248" spans="4:6" x14ac:dyDescent="0.35">
      <c r="D2248" s="15"/>
      <c r="E2248" s="15"/>
      <c r="F2248" s="17"/>
    </row>
    <row r="2249" spans="4:6" x14ac:dyDescent="0.35">
      <c r="D2249" s="15"/>
      <c r="E2249" s="15"/>
      <c r="F2249" s="17"/>
    </row>
    <row r="2250" spans="4:6" x14ac:dyDescent="0.35">
      <c r="D2250" s="15"/>
      <c r="E2250" s="15"/>
      <c r="F2250" s="17"/>
    </row>
    <row r="2251" spans="4:6" x14ac:dyDescent="0.35">
      <c r="D2251" s="15"/>
      <c r="E2251" s="15"/>
      <c r="F2251" s="17"/>
    </row>
    <row r="2252" spans="4:6" x14ac:dyDescent="0.35">
      <c r="D2252" s="15"/>
      <c r="E2252" s="15"/>
      <c r="F2252" s="17"/>
    </row>
    <row r="2253" spans="4:6" x14ac:dyDescent="0.35">
      <c r="D2253" s="15"/>
      <c r="E2253" s="15"/>
      <c r="F2253" s="17"/>
    </row>
    <row r="2254" spans="4:6" x14ac:dyDescent="0.35">
      <c r="D2254" s="15"/>
      <c r="E2254" s="15"/>
      <c r="F2254" s="17"/>
    </row>
    <row r="2255" spans="4:6" x14ac:dyDescent="0.35">
      <c r="D2255" s="15"/>
      <c r="E2255" s="15"/>
      <c r="F2255" s="17"/>
    </row>
    <row r="2256" spans="4:6" x14ac:dyDescent="0.35">
      <c r="D2256" s="15"/>
      <c r="E2256" s="15"/>
      <c r="F2256" s="17"/>
    </row>
    <row r="2257" spans="4:6" x14ac:dyDescent="0.35">
      <c r="D2257" s="15"/>
      <c r="E2257" s="15"/>
      <c r="F2257" s="17"/>
    </row>
    <row r="2258" spans="4:6" x14ac:dyDescent="0.35">
      <c r="D2258" s="15"/>
      <c r="E2258" s="15"/>
      <c r="F2258" s="17"/>
    </row>
    <row r="2259" spans="4:6" x14ac:dyDescent="0.35">
      <c r="D2259" s="15"/>
      <c r="E2259" s="15"/>
      <c r="F2259" s="17"/>
    </row>
    <row r="2260" spans="4:6" x14ac:dyDescent="0.35">
      <c r="D2260" s="15"/>
      <c r="E2260" s="15"/>
      <c r="F2260" s="17"/>
    </row>
    <row r="2261" spans="4:6" x14ac:dyDescent="0.35">
      <c r="D2261" s="15"/>
      <c r="E2261" s="15"/>
      <c r="F2261" s="17"/>
    </row>
    <row r="2262" spans="4:6" x14ac:dyDescent="0.35">
      <c r="D2262" s="15"/>
      <c r="E2262" s="15"/>
      <c r="F2262" s="17"/>
    </row>
    <row r="2263" spans="4:6" x14ac:dyDescent="0.35">
      <c r="D2263" s="15"/>
      <c r="E2263" s="15"/>
      <c r="F2263" s="17"/>
    </row>
    <row r="2264" spans="4:6" x14ac:dyDescent="0.35">
      <c r="D2264" s="15"/>
      <c r="E2264" s="15"/>
      <c r="F2264" s="17"/>
    </row>
    <row r="2265" spans="4:6" x14ac:dyDescent="0.35">
      <c r="D2265" s="15"/>
      <c r="E2265" s="15"/>
      <c r="F2265" s="17"/>
    </row>
    <row r="2266" spans="4:6" x14ac:dyDescent="0.35">
      <c r="D2266" s="15"/>
      <c r="E2266" s="15"/>
      <c r="F2266" s="17"/>
    </row>
    <row r="2267" spans="4:6" x14ac:dyDescent="0.35">
      <c r="D2267" s="15"/>
      <c r="E2267" s="15"/>
      <c r="F2267" s="17"/>
    </row>
    <row r="2268" spans="4:6" x14ac:dyDescent="0.35">
      <c r="D2268" s="15"/>
      <c r="E2268" s="15"/>
      <c r="F2268" s="17"/>
    </row>
    <row r="2269" spans="4:6" x14ac:dyDescent="0.35">
      <c r="D2269" s="15"/>
      <c r="E2269" s="15"/>
      <c r="F2269" s="17"/>
    </row>
    <row r="2270" spans="4:6" x14ac:dyDescent="0.35">
      <c r="D2270" s="15"/>
      <c r="E2270" s="15"/>
      <c r="F2270" s="17"/>
    </row>
    <row r="2271" spans="4:6" x14ac:dyDescent="0.35">
      <c r="D2271" s="15"/>
      <c r="E2271" s="15"/>
      <c r="F2271" s="17"/>
    </row>
    <row r="2272" spans="4:6" x14ac:dyDescent="0.35">
      <c r="D2272" s="15"/>
      <c r="E2272" s="15"/>
      <c r="F2272" s="17"/>
    </row>
    <row r="2273" spans="4:6" x14ac:dyDescent="0.35">
      <c r="D2273" s="15"/>
      <c r="E2273" s="15"/>
      <c r="F2273" s="17"/>
    </row>
    <row r="2274" spans="4:6" x14ac:dyDescent="0.35">
      <c r="D2274" s="15"/>
      <c r="E2274" s="15"/>
      <c r="F2274" s="17"/>
    </row>
    <row r="2275" spans="4:6" x14ac:dyDescent="0.35">
      <c r="D2275" s="15"/>
      <c r="E2275" s="15"/>
      <c r="F2275" s="17"/>
    </row>
    <row r="2276" spans="4:6" x14ac:dyDescent="0.35">
      <c r="D2276" s="15"/>
      <c r="E2276" s="15"/>
      <c r="F2276" s="17"/>
    </row>
    <row r="2277" spans="4:6" x14ac:dyDescent="0.35">
      <c r="D2277" s="15"/>
      <c r="E2277" s="15"/>
      <c r="F2277" s="17"/>
    </row>
    <row r="2278" spans="4:6" x14ac:dyDescent="0.35">
      <c r="D2278" s="15"/>
      <c r="E2278" s="15"/>
      <c r="F2278" s="17"/>
    </row>
    <row r="2279" spans="4:6" x14ac:dyDescent="0.35">
      <c r="D2279" s="15"/>
      <c r="E2279" s="15"/>
      <c r="F2279" s="17"/>
    </row>
    <row r="2280" spans="4:6" x14ac:dyDescent="0.35">
      <c r="D2280" s="15"/>
      <c r="E2280" s="15"/>
      <c r="F2280" s="17"/>
    </row>
    <row r="2281" spans="4:6" x14ac:dyDescent="0.35">
      <c r="D2281" s="15"/>
      <c r="E2281" s="15"/>
      <c r="F2281" s="17"/>
    </row>
    <row r="2282" spans="4:6" x14ac:dyDescent="0.35">
      <c r="D2282" s="15"/>
      <c r="E2282" s="15"/>
      <c r="F2282" s="17"/>
    </row>
    <row r="2283" spans="4:6" x14ac:dyDescent="0.35">
      <c r="D2283" s="15"/>
      <c r="E2283" s="15"/>
      <c r="F2283" s="17"/>
    </row>
    <row r="2284" spans="4:6" x14ac:dyDescent="0.35">
      <c r="D2284" s="15"/>
      <c r="E2284" s="15"/>
      <c r="F2284" s="17"/>
    </row>
    <row r="2285" spans="4:6" x14ac:dyDescent="0.35">
      <c r="D2285" s="15"/>
      <c r="E2285" s="15"/>
      <c r="F2285" s="17"/>
    </row>
    <row r="2286" spans="4:6" x14ac:dyDescent="0.35">
      <c r="D2286" s="15"/>
      <c r="E2286" s="15"/>
      <c r="F2286" s="17"/>
    </row>
    <row r="2287" spans="4:6" x14ac:dyDescent="0.35">
      <c r="D2287" s="15"/>
      <c r="E2287" s="15"/>
      <c r="F2287" s="17"/>
    </row>
    <row r="2288" spans="4:6" x14ac:dyDescent="0.35">
      <c r="D2288" s="15"/>
      <c r="E2288" s="15"/>
      <c r="F2288" s="17"/>
    </row>
    <row r="2289" spans="4:6" x14ac:dyDescent="0.35">
      <c r="D2289" s="15"/>
      <c r="E2289" s="15"/>
      <c r="F2289" s="17"/>
    </row>
    <row r="2290" spans="4:6" x14ac:dyDescent="0.35">
      <c r="D2290" s="15"/>
      <c r="E2290" s="15"/>
      <c r="F2290" s="17"/>
    </row>
    <row r="2291" spans="4:6" x14ac:dyDescent="0.35">
      <c r="D2291" s="15"/>
      <c r="E2291" s="15"/>
      <c r="F2291" s="17"/>
    </row>
    <row r="2292" spans="4:6" x14ac:dyDescent="0.35">
      <c r="D2292" s="15"/>
      <c r="E2292" s="15"/>
      <c r="F2292" s="17"/>
    </row>
    <row r="2293" spans="4:6" x14ac:dyDescent="0.35">
      <c r="D2293" s="15"/>
      <c r="E2293" s="15"/>
      <c r="F2293" s="17"/>
    </row>
    <row r="2294" spans="4:6" x14ac:dyDescent="0.35">
      <c r="D2294" s="15"/>
      <c r="E2294" s="15"/>
      <c r="F2294" s="17"/>
    </row>
    <row r="2295" spans="4:6" x14ac:dyDescent="0.35">
      <c r="D2295" s="15"/>
      <c r="E2295" s="15"/>
      <c r="F2295" s="17"/>
    </row>
    <row r="2296" spans="4:6" x14ac:dyDescent="0.35">
      <c r="D2296" s="15"/>
      <c r="E2296" s="15"/>
      <c r="F2296" s="17"/>
    </row>
    <row r="2297" spans="4:6" x14ac:dyDescent="0.35">
      <c r="D2297" s="15"/>
      <c r="E2297" s="15"/>
      <c r="F2297" s="17"/>
    </row>
    <row r="2298" spans="4:6" x14ac:dyDescent="0.35">
      <c r="D2298" s="15"/>
      <c r="E2298" s="15"/>
      <c r="F2298" s="17"/>
    </row>
    <row r="2299" spans="4:6" x14ac:dyDescent="0.35">
      <c r="D2299" s="15"/>
      <c r="E2299" s="15"/>
      <c r="F2299" s="17"/>
    </row>
    <row r="2300" spans="4:6" x14ac:dyDescent="0.35">
      <c r="D2300" s="15"/>
      <c r="E2300" s="15"/>
      <c r="F2300" s="17"/>
    </row>
    <row r="2301" spans="4:6" x14ac:dyDescent="0.35">
      <c r="D2301" s="15"/>
      <c r="E2301" s="15"/>
      <c r="F2301" s="17"/>
    </row>
    <row r="2302" spans="4:6" x14ac:dyDescent="0.35">
      <c r="D2302" s="15"/>
      <c r="E2302" s="15"/>
      <c r="F2302" s="17"/>
    </row>
    <row r="2303" spans="4:6" x14ac:dyDescent="0.35">
      <c r="D2303" s="15"/>
      <c r="E2303" s="15"/>
      <c r="F2303" s="17"/>
    </row>
    <row r="2304" spans="4:6" x14ac:dyDescent="0.35">
      <c r="D2304" s="15"/>
      <c r="E2304" s="15"/>
      <c r="F2304" s="17"/>
    </row>
    <row r="2305" spans="4:6" x14ac:dyDescent="0.35">
      <c r="D2305" s="15"/>
      <c r="E2305" s="15"/>
      <c r="F2305" s="17"/>
    </row>
    <row r="2306" spans="4:6" x14ac:dyDescent="0.35">
      <c r="D2306" s="15"/>
      <c r="E2306" s="15"/>
      <c r="F2306" s="17"/>
    </row>
    <row r="2307" spans="4:6" x14ac:dyDescent="0.35">
      <c r="D2307" s="15"/>
      <c r="E2307" s="15"/>
      <c r="F2307" s="17"/>
    </row>
    <row r="2308" spans="4:6" x14ac:dyDescent="0.35">
      <c r="D2308" s="15"/>
      <c r="E2308" s="15"/>
      <c r="F2308" s="17"/>
    </row>
    <row r="2309" spans="4:6" x14ac:dyDescent="0.35">
      <c r="D2309" s="15"/>
      <c r="E2309" s="15"/>
      <c r="F2309" s="17"/>
    </row>
    <row r="2310" spans="4:6" x14ac:dyDescent="0.35">
      <c r="D2310" s="15"/>
      <c r="E2310" s="15"/>
      <c r="F2310" s="17"/>
    </row>
    <row r="2311" spans="4:6" x14ac:dyDescent="0.35">
      <c r="D2311" s="15"/>
      <c r="E2311" s="15"/>
      <c r="F2311" s="17"/>
    </row>
    <row r="2312" spans="4:6" x14ac:dyDescent="0.35">
      <c r="D2312" s="15"/>
      <c r="E2312" s="15"/>
      <c r="F2312" s="17"/>
    </row>
    <row r="2313" spans="4:6" x14ac:dyDescent="0.35">
      <c r="D2313" s="15"/>
      <c r="E2313" s="15"/>
      <c r="F2313" s="17"/>
    </row>
    <row r="2314" spans="4:6" x14ac:dyDescent="0.35">
      <c r="D2314" s="15"/>
      <c r="E2314" s="15"/>
      <c r="F2314" s="17"/>
    </row>
    <row r="2315" spans="4:6" x14ac:dyDescent="0.35">
      <c r="D2315" s="15"/>
      <c r="E2315" s="15"/>
      <c r="F2315" s="17"/>
    </row>
    <row r="2316" spans="4:6" x14ac:dyDescent="0.35">
      <c r="D2316" s="15"/>
      <c r="E2316" s="15"/>
      <c r="F2316" s="17"/>
    </row>
    <row r="2317" spans="4:6" x14ac:dyDescent="0.35">
      <c r="D2317" s="15"/>
      <c r="E2317" s="15"/>
      <c r="F2317" s="17"/>
    </row>
    <row r="2318" spans="4:6" x14ac:dyDescent="0.35">
      <c r="D2318" s="15"/>
      <c r="E2318" s="15"/>
      <c r="F2318" s="17"/>
    </row>
    <row r="2319" spans="4:6" x14ac:dyDescent="0.35">
      <c r="D2319" s="15"/>
      <c r="E2319" s="15"/>
      <c r="F2319" s="17"/>
    </row>
    <row r="2320" spans="4:6" x14ac:dyDescent="0.35">
      <c r="D2320" s="15"/>
      <c r="E2320" s="15"/>
      <c r="F2320" s="17"/>
    </row>
    <row r="2321" spans="4:6" x14ac:dyDescent="0.35">
      <c r="D2321" s="15"/>
      <c r="E2321" s="15"/>
      <c r="F2321" s="17"/>
    </row>
    <row r="2322" spans="4:6" x14ac:dyDescent="0.35">
      <c r="D2322" s="15"/>
      <c r="E2322" s="15"/>
      <c r="F2322" s="17"/>
    </row>
    <row r="2323" spans="4:6" x14ac:dyDescent="0.35">
      <c r="D2323" s="15"/>
      <c r="E2323" s="15"/>
      <c r="F2323" s="17"/>
    </row>
    <row r="2324" spans="4:6" x14ac:dyDescent="0.35">
      <c r="D2324" s="15"/>
      <c r="E2324" s="15"/>
      <c r="F2324" s="17"/>
    </row>
    <row r="2325" spans="4:6" x14ac:dyDescent="0.35">
      <c r="D2325" s="15"/>
      <c r="E2325" s="15"/>
      <c r="F2325" s="17"/>
    </row>
    <row r="2326" spans="4:6" x14ac:dyDescent="0.35">
      <c r="D2326" s="15"/>
      <c r="E2326" s="15"/>
      <c r="F2326" s="17"/>
    </row>
    <row r="2327" spans="4:6" x14ac:dyDescent="0.35">
      <c r="D2327" s="15"/>
      <c r="E2327" s="15"/>
      <c r="F2327" s="17"/>
    </row>
    <row r="2328" spans="4:6" x14ac:dyDescent="0.35">
      <c r="D2328" s="15"/>
      <c r="E2328" s="15"/>
      <c r="F2328" s="17"/>
    </row>
    <row r="2329" spans="4:6" x14ac:dyDescent="0.35">
      <c r="D2329" s="15"/>
      <c r="E2329" s="15"/>
      <c r="F2329" s="17"/>
    </row>
    <row r="2330" spans="4:6" x14ac:dyDescent="0.35">
      <c r="D2330" s="15"/>
      <c r="E2330" s="15"/>
      <c r="F2330" s="17"/>
    </row>
    <row r="2331" spans="4:6" x14ac:dyDescent="0.35">
      <c r="D2331" s="15"/>
      <c r="E2331" s="15"/>
      <c r="F2331" s="17"/>
    </row>
    <row r="2332" spans="4:6" x14ac:dyDescent="0.35">
      <c r="D2332" s="15"/>
      <c r="E2332" s="15"/>
      <c r="F2332" s="17"/>
    </row>
    <row r="2333" spans="4:6" x14ac:dyDescent="0.35">
      <c r="D2333" s="15"/>
      <c r="E2333" s="15"/>
      <c r="F2333" s="17"/>
    </row>
    <row r="2334" spans="4:6" x14ac:dyDescent="0.35">
      <c r="D2334" s="15"/>
      <c r="E2334" s="15"/>
      <c r="F2334" s="17"/>
    </row>
    <row r="2335" spans="4:6" x14ac:dyDescent="0.35">
      <c r="D2335" s="15"/>
      <c r="E2335" s="15"/>
      <c r="F2335" s="17"/>
    </row>
    <row r="2336" spans="4:6" x14ac:dyDescent="0.35">
      <c r="D2336" s="15"/>
      <c r="E2336" s="15"/>
      <c r="F2336" s="17"/>
    </row>
    <row r="2337" spans="4:6" x14ac:dyDescent="0.35">
      <c r="D2337" s="15"/>
      <c r="E2337" s="15"/>
      <c r="F2337" s="17"/>
    </row>
    <row r="2338" spans="4:6" x14ac:dyDescent="0.35">
      <c r="D2338" s="15"/>
      <c r="E2338" s="15"/>
      <c r="F2338" s="17"/>
    </row>
    <row r="2339" spans="4:6" x14ac:dyDescent="0.35">
      <c r="D2339" s="15"/>
      <c r="E2339" s="15"/>
      <c r="F2339" s="17"/>
    </row>
    <row r="2340" spans="4:6" x14ac:dyDescent="0.35">
      <c r="D2340" s="15"/>
      <c r="E2340" s="15"/>
      <c r="F2340" s="17"/>
    </row>
    <row r="2341" spans="4:6" x14ac:dyDescent="0.35">
      <c r="D2341" s="15"/>
      <c r="E2341" s="15"/>
      <c r="F2341" s="17"/>
    </row>
    <row r="2342" spans="4:6" x14ac:dyDescent="0.35">
      <c r="D2342" s="15"/>
      <c r="E2342" s="15"/>
      <c r="F2342" s="17"/>
    </row>
    <row r="2343" spans="4:6" x14ac:dyDescent="0.35">
      <c r="D2343" s="15"/>
      <c r="E2343" s="15"/>
      <c r="F2343" s="17"/>
    </row>
    <row r="2344" spans="4:6" x14ac:dyDescent="0.35">
      <c r="D2344" s="15"/>
      <c r="E2344" s="15"/>
      <c r="F2344" s="17"/>
    </row>
    <row r="2345" spans="4:6" x14ac:dyDescent="0.35">
      <c r="D2345" s="15"/>
      <c r="E2345" s="15"/>
      <c r="F2345" s="17"/>
    </row>
    <row r="2346" spans="4:6" x14ac:dyDescent="0.35">
      <c r="D2346" s="15"/>
      <c r="E2346" s="15"/>
      <c r="F2346" s="17"/>
    </row>
    <row r="2347" spans="4:6" x14ac:dyDescent="0.35">
      <c r="D2347" s="15"/>
      <c r="E2347" s="15"/>
      <c r="F2347" s="17"/>
    </row>
    <row r="2348" spans="4:6" x14ac:dyDescent="0.35">
      <c r="D2348" s="15"/>
      <c r="E2348" s="15"/>
      <c r="F2348" s="17"/>
    </row>
    <row r="2349" spans="4:6" x14ac:dyDescent="0.35">
      <c r="D2349" s="15"/>
      <c r="E2349" s="15"/>
      <c r="F2349" s="17"/>
    </row>
    <row r="2350" spans="4:6" x14ac:dyDescent="0.35">
      <c r="D2350" s="15"/>
      <c r="E2350" s="15"/>
      <c r="F2350" s="17"/>
    </row>
    <row r="2351" spans="4:6" x14ac:dyDescent="0.35">
      <c r="D2351" s="15"/>
      <c r="E2351" s="15"/>
      <c r="F2351" s="17"/>
    </row>
    <row r="2352" spans="4:6" x14ac:dyDescent="0.35">
      <c r="D2352" s="15"/>
      <c r="E2352" s="15"/>
      <c r="F2352" s="17"/>
    </row>
    <row r="2353" spans="4:6" x14ac:dyDescent="0.35">
      <c r="D2353" s="15"/>
      <c r="E2353" s="15"/>
      <c r="F2353" s="17"/>
    </row>
    <row r="2354" spans="4:6" x14ac:dyDescent="0.35">
      <c r="D2354" s="15"/>
      <c r="E2354" s="15"/>
      <c r="F2354" s="17"/>
    </row>
    <row r="2355" spans="4:6" x14ac:dyDescent="0.35">
      <c r="D2355" s="15"/>
      <c r="E2355" s="15"/>
      <c r="F2355" s="17"/>
    </row>
    <row r="2356" spans="4:6" x14ac:dyDescent="0.35">
      <c r="D2356" s="15"/>
      <c r="E2356" s="15"/>
      <c r="F2356" s="17"/>
    </row>
    <row r="2357" spans="4:6" x14ac:dyDescent="0.35">
      <c r="D2357" s="15"/>
      <c r="E2357" s="15"/>
      <c r="F2357" s="17"/>
    </row>
    <row r="2358" spans="4:6" x14ac:dyDescent="0.35">
      <c r="D2358" s="15"/>
      <c r="E2358" s="15"/>
      <c r="F2358" s="17"/>
    </row>
    <row r="2359" spans="4:6" x14ac:dyDescent="0.35">
      <c r="D2359" s="15"/>
      <c r="E2359" s="15"/>
      <c r="F2359" s="17"/>
    </row>
    <row r="2360" spans="4:6" x14ac:dyDescent="0.35">
      <c r="D2360" s="15"/>
      <c r="E2360" s="15"/>
      <c r="F2360" s="17"/>
    </row>
    <row r="2361" spans="4:6" x14ac:dyDescent="0.35">
      <c r="D2361" s="15"/>
      <c r="E2361" s="15"/>
      <c r="F2361" s="17"/>
    </row>
    <row r="2362" spans="4:6" x14ac:dyDescent="0.35">
      <c r="D2362" s="15"/>
      <c r="E2362" s="15"/>
      <c r="F2362" s="17"/>
    </row>
    <row r="2363" spans="4:6" x14ac:dyDescent="0.35">
      <c r="D2363" s="15"/>
      <c r="E2363" s="15"/>
      <c r="F2363" s="17"/>
    </row>
    <row r="2364" spans="4:6" x14ac:dyDescent="0.35">
      <c r="D2364" s="15"/>
      <c r="E2364" s="15"/>
      <c r="F2364" s="17"/>
    </row>
    <row r="2365" spans="4:6" x14ac:dyDescent="0.35">
      <c r="D2365" s="15"/>
      <c r="E2365" s="15"/>
      <c r="F2365" s="17"/>
    </row>
    <row r="2366" spans="4:6" x14ac:dyDescent="0.35">
      <c r="D2366" s="15"/>
      <c r="E2366" s="15"/>
      <c r="F2366" s="17"/>
    </row>
    <row r="2367" spans="4:6" x14ac:dyDescent="0.35">
      <c r="D2367" s="15"/>
      <c r="E2367" s="15"/>
      <c r="F2367" s="17"/>
    </row>
    <row r="2368" spans="4:6" x14ac:dyDescent="0.35">
      <c r="D2368" s="15"/>
      <c r="E2368" s="15"/>
      <c r="F2368" s="17"/>
    </row>
    <row r="2369" spans="4:6" x14ac:dyDescent="0.35">
      <c r="D2369" s="15"/>
      <c r="E2369" s="15"/>
      <c r="F2369" s="17"/>
    </row>
    <row r="2370" spans="4:6" x14ac:dyDescent="0.35">
      <c r="D2370" s="15"/>
      <c r="E2370" s="15"/>
      <c r="F2370" s="17"/>
    </row>
    <row r="2371" spans="4:6" x14ac:dyDescent="0.35">
      <c r="D2371" s="15"/>
      <c r="E2371" s="15"/>
      <c r="F2371" s="17"/>
    </row>
    <row r="2372" spans="4:6" x14ac:dyDescent="0.35">
      <c r="D2372" s="15"/>
      <c r="E2372" s="15"/>
      <c r="F2372" s="17"/>
    </row>
    <row r="2373" spans="4:6" x14ac:dyDescent="0.35">
      <c r="D2373" s="15"/>
      <c r="E2373" s="15"/>
      <c r="F2373" s="17"/>
    </row>
    <row r="2374" spans="4:6" x14ac:dyDescent="0.35">
      <c r="D2374" s="15"/>
      <c r="E2374" s="15"/>
      <c r="F2374" s="17"/>
    </row>
    <row r="2375" spans="4:6" x14ac:dyDescent="0.35">
      <c r="D2375" s="15"/>
      <c r="E2375" s="15"/>
      <c r="F2375" s="17"/>
    </row>
    <row r="2376" spans="4:6" x14ac:dyDescent="0.35">
      <c r="D2376" s="15"/>
      <c r="E2376" s="15"/>
      <c r="F2376" s="17"/>
    </row>
    <row r="2377" spans="4:6" x14ac:dyDescent="0.35">
      <c r="D2377" s="15"/>
      <c r="E2377" s="15"/>
      <c r="F2377" s="17"/>
    </row>
    <row r="2378" spans="4:6" x14ac:dyDescent="0.35">
      <c r="D2378" s="15"/>
      <c r="E2378" s="15"/>
      <c r="F2378" s="17"/>
    </row>
    <row r="2379" spans="4:6" x14ac:dyDescent="0.35">
      <c r="D2379" s="15"/>
      <c r="E2379" s="15"/>
      <c r="F2379" s="17"/>
    </row>
    <row r="2380" spans="4:6" x14ac:dyDescent="0.35">
      <c r="D2380" s="15"/>
      <c r="E2380" s="15"/>
      <c r="F2380" s="17"/>
    </row>
    <row r="2381" spans="4:6" x14ac:dyDescent="0.35">
      <c r="D2381" s="15"/>
      <c r="E2381" s="15"/>
      <c r="F2381" s="17"/>
    </row>
    <row r="2382" spans="4:6" x14ac:dyDescent="0.35">
      <c r="D2382" s="15"/>
      <c r="E2382" s="15"/>
      <c r="F2382" s="17"/>
    </row>
    <row r="2383" spans="4:6" x14ac:dyDescent="0.35">
      <c r="D2383" s="15"/>
      <c r="E2383" s="15"/>
      <c r="F2383" s="17"/>
    </row>
    <row r="2384" spans="4:6" x14ac:dyDescent="0.35">
      <c r="D2384" s="15"/>
      <c r="E2384" s="15"/>
      <c r="F2384" s="17"/>
    </row>
    <row r="2385" spans="4:6" x14ac:dyDescent="0.35">
      <c r="D2385" s="15"/>
      <c r="E2385" s="15"/>
      <c r="F2385" s="17"/>
    </row>
    <row r="2386" spans="4:6" x14ac:dyDescent="0.35">
      <c r="D2386" s="15"/>
      <c r="E2386" s="15"/>
      <c r="F2386" s="17"/>
    </row>
    <row r="2387" spans="4:6" x14ac:dyDescent="0.35">
      <c r="D2387" s="15"/>
      <c r="E2387" s="15"/>
      <c r="F2387" s="17"/>
    </row>
    <row r="2388" spans="4:6" x14ac:dyDescent="0.35">
      <c r="D2388" s="15"/>
      <c r="E2388" s="15"/>
      <c r="F2388" s="17"/>
    </row>
    <row r="2389" spans="4:6" x14ac:dyDescent="0.35">
      <c r="D2389" s="15"/>
      <c r="E2389" s="15"/>
      <c r="F2389" s="17"/>
    </row>
    <row r="2390" spans="4:6" x14ac:dyDescent="0.35">
      <c r="D2390" s="15"/>
      <c r="E2390" s="15"/>
      <c r="F2390" s="17"/>
    </row>
    <row r="2391" spans="4:6" x14ac:dyDescent="0.35">
      <c r="D2391" s="15"/>
      <c r="E2391" s="15"/>
      <c r="F2391" s="17"/>
    </row>
    <row r="2392" spans="4:6" x14ac:dyDescent="0.35">
      <c r="D2392" s="15"/>
      <c r="E2392" s="15"/>
      <c r="F2392" s="17"/>
    </row>
    <row r="2393" spans="4:6" x14ac:dyDescent="0.35">
      <c r="D2393" s="15"/>
      <c r="E2393" s="15"/>
      <c r="F2393" s="17"/>
    </row>
    <row r="2394" spans="4:6" x14ac:dyDescent="0.35">
      <c r="D2394" s="15"/>
      <c r="E2394" s="15"/>
      <c r="F2394" s="17"/>
    </row>
    <row r="2395" spans="4:6" x14ac:dyDescent="0.35">
      <c r="D2395" s="15"/>
      <c r="E2395" s="15"/>
      <c r="F2395" s="17"/>
    </row>
    <row r="2396" spans="4:6" x14ac:dyDescent="0.35">
      <c r="D2396" s="15"/>
      <c r="E2396" s="15"/>
      <c r="F2396" s="17"/>
    </row>
    <row r="2397" spans="4:6" x14ac:dyDescent="0.35">
      <c r="D2397" s="15"/>
      <c r="E2397" s="15"/>
      <c r="F2397" s="17"/>
    </row>
    <row r="2398" spans="4:6" x14ac:dyDescent="0.35">
      <c r="D2398" s="15"/>
      <c r="E2398" s="15"/>
      <c r="F2398" s="17"/>
    </row>
    <row r="2399" spans="4:6" x14ac:dyDescent="0.35">
      <c r="D2399" s="15"/>
      <c r="E2399" s="15"/>
      <c r="F2399" s="17"/>
    </row>
    <row r="2400" spans="4:6" x14ac:dyDescent="0.35">
      <c r="D2400" s="15"/>
      <c r="E2400" s="15"/>
      <c r="F2400" s="17"/>
    </row>
    <row r="2401" spans="4:6" x14ac:dyDescent="0.35">
      <c r="D2401" s="15"/>
      <c r="E2401" s="15"/>
      <c r="F2401" s="17"/>
    </row>
    <row r="2402" spans="4:6" x14ac:dyDescent="0.35">
      <c r="D2402" s="15"/>
      <c r="E2402" s="15"/>
      <c r="F2402" s="17"/>
    </row>
    <row r="2403" spans="4:6" x14ac:dyDescent="0.35">
      <c r="D2403" s="15"/>
      <c r="E2403" s="15"/>
      <c r="F2403" s="17"/>
    </row>
    <row r="2404" spans="4:6" x14ac:dyDescent="0.35">
      <c r="D2404" s="15"/>
      <c r="E2404" s="15"/>
      <c r="F2404" s="17"/>
    </row>
    <row r="2405" spans="4:6" x14ac:dyDescent="0.35">
      <c r="D2405" s="15"/>
      <c r="E2405" s="15"/>
      <c r="F2405" s="17"/>
    </row>
    <row r="2406" spans="4:6" x14ac:dyDescent="0.35">
      <c r="D2406" s="15"/>
      <c r="E2406" s="15"/>
      <c r="F2406" s="17"/>
    </row>
    <row r="2407" spans="4:6" x14ac:dyDescent="0.35">
      <c r="D2407" s="15"/>
      <c r="E2407" s="15"/>
      <c r="F2407" s="17"/>
    </row>
    <row r="2408" spans="4:6" x14ac:dyDescent="0.35">
      <c r="D2408" s="15"/>
      <c r="E2408" s="15"/>
      <c r="F2408" s="17"/>
    </row>
    <row r="2409" spans="4:6" x14ac:dyDescent="0.35">
      <c r="D2409" s="15"/>
      <c r="E2409" s="15"/>
      <c r="F2409" s="17"/>
    </row>
    <row r="2410" spans="4:6" x14ac:dyDescent="0.35">
      <c r="D2410" s="15"/>
      <c r="E2410" s="15"/>
      <c r="F2410" s="17"/>
    </row>
    <row r="2411" spans="4:6" x14ac:dyDescent="0.35">
      <c r="D2411" s="15"/>
      <c r="E2411" s="15"/>
      <c r="F2411" s="17"/>
    </row>
    <row r="2412" spans="4:6" x14ac:dyDescent="0.35">
      <c r="D2412" s="15"/>
      <c r="E2412" s="15"/>
      <c r="F2412" s="17"/>
    </row>
    <row r="2413" spans="4:6" x14ac:dyDescent="0.35">
      <c r="D2413" s="15"/>
      <c r="E2413" s="15"/>
      <c r="F2413" s="17"/>
    </row>
    <row r="2414" spans="4:6" x14ac:dyDescent="0.35">
      <c r="D2414" s="15"/>
      <c r="E2414" s="15"/>
      <c r="F2414" s="17"/>
    </row>
    <row r="2415" spans="4:6" x14ac:dyDescent="0.35">
      <c r="D2415" s="15"/>
      <c r="E2415" s="15"/>
      <c r="F2415" s="17"/>
    </row>
    <row r="2416" spans="4:6" x14ac:dyDescent="0.35">
      <c r="D2416" s="15"/>
      <c r="E2416" s="15"/>
      <c r="F2416" s="17"/>
    </row>
    <row r="2417" spans="4:6" x14ac:dyDescent="0.35">
      <c r="D2417" s="15"/>
      <c r="E2417" s="15"/>
      <c r="F2417" s="17"/>
    </row>
    <row r="2418" spans="4:6" x14ac:dyDescent="0.35">
      <c r="D2418" s="15"/>
      <c r="E2418" s="15"/>
      <c r="F2418" s="17"/>
    </row>
    <row r="2419" spans="4:6" x14ac:dyDescent="0.35">
      <c r="D2419" s="15"/>
      <c r="E2419" s="15"/>
      <c r="F2419" s="17"/>
    </row>
    <row r="2420" spans="4:6" x14ac:dyDescent="0.35">
      <c r="D2420" s="15"/>
      <c r="E2420" s="15"/>
      <c r="F2420" s="17"/>
    </row>
    <row r="2421" spans="4:6" x14ac:dyDescent="0.35">
      <c r="D2421" s="15"/>
      <c r="E2421" s="15"/>
      <c r="F2421" s="17"/>
    </row>
    <row r="2422" spans="4:6" x14ac:dyDescent="0.35">
      <c r="D2422" s="15"/>
      <c r="E2422" s="15"/>
      <c r="F2422" s="17"/>
    </row>
    <row r="2423" spans="4:6" x14ac:dyDescent="0.35">
      <c r="D2423" s="15"/>
      <c r="E2423" s="15"/>
      <c r="F2423" s="17"/>
    </row>
    <row r="2424" spans="4:6" x14ac:dyDescent="0.35">
      <c r="D2424" s="15"/>
      <c r="E2424" s="15"/>
      <c r="F2424" s="17"/>
    </row>
    <row r="2425" spans="4:6" x14ac:dyDescent="0.35">
      <c r="D2425" s="15"/>
      <c r="E2425" s="15"/>
      <c r="F2425" s="17"/>
    </row>
    <row r="2426" spans="4:6" x14ac:dyDescent="0.35">
      <c r="D2426" s="15"/>
      <c r="E2426" s="15"/>
      <c r="F2426" s="17"/>
    </row>
    <row r="2427" spans="4:6" x14ac:dyDescent="0.35">
      <c r="D2427" s="15"/>
      <c r="E2427" s="15"/>
      <c r="F2427" s="17"/>
    </row>
    <row r="2428" spans="4:6" x14ac:dyDescent="0.35">
      <c r="D2428" s="15"/>
      <c r="E2428" s="15"/>
      <c r="F2428" s="17"/>
    </row>
    <row r="2429" spans="4:6" x14ac:dyDescent="0.35">
      <c r="D2429" s="15"/>
      <c r="E2429" s="15"/>
      <c r="F2429" s="17"/>
    </row>
    <row r="2430" spans="4:6" x14ac:dyDescent="0.35">
      <c r="D2430" s="15"/>
      <c r="E2430" s="15"/>
      <c r="F2430" s="17"/>
    </row>
    <row r="2431" spans="4:6" x14ac:dyDescent="0.35">
      <c r="D2431" s="15"/>
      <c r="E2431" s="15"/>
      <c r="F2431" s="17"/>
    </row>
    <row r="2432" spans="4:6" x14ac:dyDescent="0.35">
      <c r="D2432" s="15"/>
      <c r="E2432" s="15"/>
      <c r="F2432" s="17"/>
    </row>
    <row r="2433" spans="4:6" x14ac:dyDescent="0.35">
      <c r="D2433" s="15"/>
      <c r="E2433" s="15"/>
      <c r="F2433" s="17"/>
    </row>
    <row r="2434" spans="4:6" x14ac:dyDescent="0.35">
      <c r="D2434" s="15"/>
      <c r="E2434" s="15"/>
      <c r="F2434" s="17"/>
    </row>
    <row r="2435" spans="4:6" x14ac:dyDescent="0.35">
      <c r="D2435" s="15"/>
      <c r="E2435" s="15"/>
      <c r="F2435" s="17"/>
    </row>
    <row r="2436" spans="4:6" x14ac:dyDescent="0.35">
      <c r="D2436" s="15"/>
      <c r="E2436" s="15"/>
      <c r="F2436" s="17"/>
    </row>
    <row r="2437" spans="4:6" x14ac:dyDescent="0.35">
      <c r="D2437" s="15"/>
      <c r="E2437" s="15"/>
      <c r="F2437" s="17"/>
    </row>
    <row r="2438" spans="4:6" x14ac:dyDescent="0.35">
      <c r="D2438" s="15"/>
      <c r="E2438" s="15"/>
      <c r="F2438" s="17"/>
    </row>
    <row r="2439" spans="4:6" x14ac:dyDescent="0.35">
      <c r="D2439" s="15"/>
      <c r="E2439" s="15"/>
      <c r="F2439" s="17"/>
    </row>
    <row r="2440" spans="4:6" x14ac:dyDescent="0.35">
      <c r="D2440" s="15"/>
      <c r="E2440" s="15"/>
      <c r="F2440" s="17"/>
    </row>
    <row r="2441" spans="4:6" x14ac:dyDescent="0.35">
      <c r="D2441" s="15"/>
      <c r="E2441" s="15"/>
      <c r="F2441" s="17"/>
    </row>
    <row r="2442" spans="4:6" x14ac:dyDescent="0.35">
      <c r="D2442" s="15"/>
      <c r="E2442" s="15"/>
      <c r="F2442" s="17"/>
    </row>
    <row r="2443" spans="4:6" x14ac:dyDescent="0.35">
      <c r="D2443" s="15"/>
      <c r="E2443" s="15"/>
      <c r="F2443" s="17"/>
    </row>
    <row r="2444" spans="4:6" x14ac:dyDescent="0.35">
      <c r="D2444" s="15"/>
      <c r="E2444" s="15"/>
      <c r="F2444" s="17"/>
    </row>
    <row r="2445" spans="4:6" x14ac:dyDescent="0.35">
      <c r="D2445" s="15"/>
      <c r="E2445" s="15"/>
      <c r="F2445" s="17"/>
    </row>
    <row r="2446" spans="4:6" x14ac:dyDescent="0.35">
      <c r="D2446" s="15"/>
      <c r="E2446" s="15"/>
      <c r="F2446" s="17"/>
    </row>
    <row r="2447" spans="4:6" x14ac:dyDescent="0.35">
      <c r="D2447" s="15"/>
      <c r="E2447" s="15"/>
      <c r="F2447" s="17"/>
    </row>
    <row r="2448" spans="4:6" x14ac:dyDescent="0.35">
      <c r="D2448" s="15"/>
      <c r="E2448" s="15"/>
      <c r="F2448" s="17"/>
    </row>
    <row r="2449" spans="4:6" x14ac:dyDescent="0.35">
      <c r="D2449" s="15"/>
      <c r="E2449" s="15"/>
      <c r="F2449" s="17"/>
    </row>
    <row r="2450" spans="4:6" x14ac:dyDescent="0.35">
      <c r="D2450" s="15"/>
      <c r="E2450" s="15"/>
      <c r="F2450" s="17"/>
    </row>
    <row r="2451" spans="4:6" x14ac:dyDescent="0.35">
      <c r="D2451" s="15"/>
      <c r="E2451" s="15"/>
      <c r="F2451" s="17"/>
    </row>
    <row r="2452" spans="4:6" x14ac:dyDescent="0.35">
      <c r="D2452" s="15"/>
      <c r="E2452" s="15"/>
      <c r="F2452" s="17"/>
    </row>
    <row r="2453" spans="4:6" x14ac:dyDescent="0.35">
      <c r="D2453" s="15"/>
      <c r="E2453" s="15"/>
      <c r="F2453" s="17"/>
    </row>
    <row r="2454" spans="4:6" x14ac:dyDescent="0.35">
      <c r="D2454" s="15"/>
      <c r="E2454" s="15"/>
      <c r="F2454" s="17"/>
    </row>
    <row r="2455" spans="4:6" x14ac:dyDescent="0.35">
      <c r="D2455" s="15"/>
      <c r="E2455" s="15"/>
      <c r="F2455" s="17"/>
    </row>
    <row r="2456" spans="4:6" x14ac:dyDescent="0.35">
      <c r="D2456" s="15"/>
      <c r="E2456" s="15"/>
      <c r="F2456" s="17"/>
    </row>
    <row r="2457" spans="4:6" x14ac:dyDescent="0.35">
      <c r="D2457" s="15"/>
      <c r="E2457" s="15"/>
      <c r="F2457" s="17"/>
    </row>
    <row r="2458" spans="4:6" x14ac:dyDescent="0.35">
      <c r="D2458" s="15"/>
      <c r="E2458" s="15"/>
      <c r="F2458" s="17"/>
    </row>
    <row r="2459" spans="4:6" x14ac:dyDescent="0.35">
      <c r="D2459" s="15"/>
      <c r="E2459" s="15"/>
      <c r="F2459" s="17"/>
    </row>
    <row r="2460" spans="4:6" x14ac:dyDescent="0.35">
      <c r="D2460" s="15"/>
      <c r="E2460" s="15"/>
      <c r="F2460" s="17"/>
    </row>
    <row r="2461" spans="4:6" x14ac:dyDescent="0.35">
      <c r="D2461" s="15"/>
      <c r="E2461" s="15"/>
      <c r="F2461" s="17"/>
    </row>
    <row r="2462" spans="4:6" x14ac:dyDescent="0.35">
      <c r="D2462" s="15"/>
      <c r="E2462" s="15"/>
      <c r="F2462" s="17"/>
    </row>
    <row r="2463" spans="4:6" x14ac:dyDescent="0.35">
      <c r="D2463" s="15"/>
      <c r="E2463" s="15"/>
      <c r="F2463" s="17"/>
    </row>
    <row r="2464" spans="4:6" x14ac:dyDescent="0.35">
      <c r="D2464" s="15"/>
      <c r="E2464" s="15"/>
      <c r="F2464" s="17"/>
    </row>
    <row r="2465" spans="4:6" x14ac:dyDescent="0.35">
      <c r="D2465" s="15"/>
      <c r="E2465" s="15"/>
      <c r="F2465" s="17"/>
    </row>
    <row r="2466" spans="4:6" x14ac:dyDescent="0.35">
      <c r="D2466" s="15"/>
      <c r="E2466" s="15"/>
      <c r="F2466" s="17"/>
    </row>
    <row r="2467" spans="4:6" x14ac:dyDescent="0.35">
      <c r="D2467" s="15"/>
      <c r="E2467" s="15"/>
      <c r="F2467" s="17"/>
    </row>
    <row r="2468" spans="4:6" x14ac:dyDescent="0.35">
      <c r="D2468" s="15"/>
      <c r="E2468" s="15"/>
      <c r="F2468" s="17"/>
    </row>
    <row r="2469" spans="4:6" x14ac:dyDescent="0.35">
      <c r="D2469" s="15"/>
      <c r="E2469" s="15"/>
      <c r="F2469" s="17"/>
    </row>
    <row r="2470" spans="4:6" x14ac:dyDescent="0.35">
      <c r="D2470" s="15"/>
      <c r="E2470" s="15"/>
      <c r="F2470" s="17"/>
    </row>
    <row r="2471" spans="4:6" x14ac:dyDescent="0.35">
      <c r="D2471" s="15"/>
      <c r="E2471" s="15"/>
      <c r="F2471" s="17"/>
    </row>
    <row r="2472" spans="4:6" x14ac:dyDescent="0.35">
      <c r="D2472" s="15"/>
      <c r="E2472" s="15"/>
      <c r="F2472" s="17"/>
    </row>
    <row r="2473" spans="4:6" x14ac:dyDescent="0.35">
      <c r="D2473" s="15"/>
      <c r="E2473" s="15"/>
      <c r="F2473" s="17"/>
    </row>
    <row r="2474" spans="4:6" x14ac:dyDescent="0.35">
      <c r="D2474" s="15"/>
      <c r="E2474" s="15"/>
      <c r="F2474" s="17"/>
    </row>
    <row r="2475" spans="4:6" x14ac:dyDescent="0.35">
      <c r="D2475" s="15"/>
      <c r="E2475" s="15"/>
      <c r="F2475" s="17"/>
    </row>
    <row r="2476" spans="4:6" x14ac:dyDescent="0.35">
      <c r="D2476" s="15"/>
      <c r="E2476" s="15"/>
      <c r="F2476" s="17"/>
    </row>
    <row r="2477" spans="4:6" x14ac:dyDescent="0.35">
      <c r="D2477" s="15"/>
      <c r="E2477" s="15"/>
      <c r="F2477" s="17"/>
    </row>
    <row r="2478" spans="4:6" x14ac:dyDescent="0.35">
      <c r="D2478" s="15"/>
      <c r="E2478" s="15"/>
      <c r="F2478" s="17"/>
    </row>
    <row r="2479" spans="4:6" x14ac:dyDescent="0.35">
      <c r="D2479" s="15"/>
      <c r="E2479" s="15"/>
      <c r="F2479" s="17"/>
    </row>
    <row r="2480" spans="4:6" x14ac:dyDescent="0.35">
      <c r="D2480" s="15"/>
      <c r="E2480" s="15"/>
      <c r="F2480" s="17"/>
    </row>
    <row r="2481" spans="4:6" x14ac:dyDescent="0.35">
      <c r="D2481" s="15"/>
      <c r="E2481" s="15"/>
      <c r="F2481" s="17"/>
    </row>
    <row r="2482" spans="4:6" x14ac:dyDescent="0.35">
      <c r="D2482" s="15"/>
      <c r="E2482" s="15"/>
      <c r="F2482" s="17"/>
    </row>
    <row r="2483" spans="4:6" x14ac:dyDescent="0.35">
      <c r="D2483" s="15"/>
      <c r="E2483" s="15"/>
      <c r="F2483" s="17"/>
    </row>
    <row r="2484" spans="4:6" x14ac:dyDescent="0.35">
      <c r="D2484" s="15"/>
      <c r="E2484" s="15"/>
      <c r="F2484" s="17"/>
    </row>
    <row r="2485" spans="4:6" x14ac:dyDescent="0.35">
      <c r="D2485" s="15"/>
      <c r="E2485" s="15"/>
      <c r="F2485" s="17"/>
    </row>
    <row r="2486" spans="4:6" x14ac:dyDescent="0.35">
      <c r="D2486" s="15"/>
      <c r="E2486" s="15"/>
      <c r="F2486" s="17"/>
    </row>
    <row r="2487" spans="4:6" x14ac:dyDescent="0.35">
      <c r="D2487" s="15"/>
      <c r="E2487" s="15"/>
      <c r="F2487" s="17"/>
    </row>
    <row r="2488" spans="4:6" x14ac:dyDescent="0.35">
      <c r="D2488" s="15"/>
      <c r="E2488" s="15"/>
      <c r="F2488" s="17"/>
    </row>
    <row r="2489" spans="4:6" x14ac:dyDescent="0.35">
      <c r="D2489" s="15"/>
      <c r="E2489" s="15"/>
      <c r="F2489" s="17"/>
    </row>
    <row r="2490" spans="4:6" x14ac:dyDescent="0.35">
      <c r="D2490" s="15"/>
      <c r="E2490" s="15"/>
      <c r="F2490" s="17"/>
    </row>
    <row r="2491" spans="4:6" x14ac:dyDescent="0.35">
      <c r="D2491" s="15"/>
      <c r="E2491" s="15"/>
      <c r="F2491" s="17"/>
    </row>
    <row r="2492" spans="4:6" x14ac:dyDescent="0.35">
      <c r="D2492" s="15"/>
      <c r="E2492" s="15"/>
      <c r="F2492" s="17"/>
    </row>
    <row r="2493" spans="4:6" x14ac:dyDescent="0.35">
      <c r="D2493" s="15"/>
      <c r="E2493" s="15"/>
      <c r="F2493" s="17"/>
    </row>
    <row r="2494" spans="4:6" x14ac:dyDescent="0.35">
      <c r="D2494" s="15"/>
      <c r="E2494" s="15"/>
      <c r="F2494" s="17"/>
    </row>
    <row r="2495" spans="4:6" x14ac:dyDescent="0.35">
      <c r="D2495" s="15"/>
      <c r="E2495" s="15"/>
      <c r="F2495" s="17"/>
    </row>
    <row r="2496" spans="4:6" x14ac:dyDescent="0.35">
      <c r="D2496" s="15"/>
      <c r="E2496" s="15"/>
      <c r="F2496" s="17"/>
    </row>
    <row r="2497" spans="4:6" x14ac:dyDescent="0.35">
      <c r="D2497" s="15"/>
      <c r="E2497" s="15"/>
      <c r="F2497" s="17"/>
    </row>
    <row r="2498" spans="4:6" x14ac:dyDescent="0.35">
      <c r="D2498" s="15"/>
      <c r="E2498" s="15"/>
      <c r="F2498" s="17"/>
    </row>
    <row r="2499" spans="4:6" x14ac:dyDescent="0.35">
      <c r="D2499" s="15"/>
      <c r="E2499" s="15"/>
      <c r="F2499" s="17"/>
    </row>
    <row r="2500" spans="4:6" x14ac:dyDescent="0.35">
      <c r="D2500" s="15"/>
      <c r="E2500" s="15"/>
      <c r="F2500" s="17"/>
    </row>
    <row r="2501" spans="4:6" x14ac:dyDescent="0.35">
      <c r="D2501" s="15"/>
      <c r="E2501" s="15"/>
      <c r="F2501" s="17"/>
    </row>
    <row r="2502" spans="4:6" x14ac:dyDescent="0.35">
      <c r="D2502" s="15"/>
      <c r="E2502" s="15"/>
      <c r="F2502" s="17"/>
    </row>
    <row r="2503" spans="4:6" x14ac:dyDescent="0.35">
      <c r="D2503" s="15"/>
      <c r="E2503" s="15"/>
      <c r="F2503" s="17"/>
    </row>
    <row r="2504" spans="4:6" x14ac:dyDescent="0.35">
      <c r="D2504" s="15"/>
      <c r="E2504" s="15"/>
      <c r="F2504" s="17"/>
    </row>
    <row r="2505" spans="4:6" x14ac:dyDescent="0.35">
      <c r="D2505" s="15"/>
      <c r="E2505" s="15"/>
      <c r="F2505" s="17"/>
    </row>
    <row r="2506" spans="4:6" x14ac:dyDescent="0.35">
      <c r="D2506" s="15"/>
      <c r="E2506" s="15"/>
      <c r="F2506" s="17"/>
    </row>
    <row r="2507" spans="4:6" x14ac:dyDescent="0.35">
      <c r="D2507" s="15"/>
      <c r="E2507" s="15"/>
      <c r="F2507" s="17"/>
    </row>
    <row r="2508" spans="4:6" x14ac:dyDescent="0.35">
      <c r="D2508" s="15"/>
      <c r="E2508" s="15"/>
      <c r="F2508" s="17"/>
    </row>
    <row r="2509" spans="4:6" x14ac:dyDescent="0.35">
      <c r="D2509" s="15"/>
      <c r="E2509" s="15"/>
      <c r="F2509" s="17"/>
    </row>
    <row r="2510" spans="4:6" x14ac:dyDescent="0.35">
      <c r="D2510" s="15"/>
      <c r="E2510" s="15"/>
      <c r="F2510" s="17"/>
    </row>
    <row r="2511" spans="4:6" x14ac:dyDescent="0.35">
      <c r="D2511" s="15"/>
      <c r="E2511" s="15"/>
      <c r="F2511" s="17"/>
    </row>
    <row r="2512" spans="4:6" x14ac:dyDescent="0.35">
      <c r="D2512" s="15"/>
      <c r="E2512" s="15"/>
      <c r="F2512" s="17"/>
    </row>
    <row r="2513" spans="4:6" x14ac:dyDescent="0.35">
      <c r="D2513" s="15"/>
      <c r="E2513" s="15"/>
      <c r="F2513" s="17"/>
    </row>
    <row r="2514" spans="4:6" x14ac:dyDescent="0.35">
      <c r="D2514" s="15"/>
      <c r="E2514" s="15"/>
      <c r="F2514" s="17"/>
    </row>
    <row r="2515" spans="4:6" x14ac:dyDescent="0.35">
      <c r="D2515" s="15"/>
      <c r="E2515" s="15"/>
      <c r="F2515" s="17"/>
    </row>
    <row r="2516" spans="4:6" x14ac:dyDescent="0.35">
      <c r="D2516" s="15"/>
      <c r="E2516" s="15"/>
      <c r="F2516" s="17"/>
    </row>
    <row r="2517" spans="4:6" x14ac:dyDescent="0.35">
      <c r="D2517" s="15"/>
      <c r="E2517" s="15"/>
      <c r="F2517" s="17"/>
    </row>
    <row r="2518" spans="4:6" x14ac:dyDescent="0.35">
      <c r="D2518" s="15"/>
      <c r="E2518" s="15"/>
      <c r="F2518" s="17"/>
    </row>
    <row r="2519" spans="4:6" x14ac:dyDescent="0.35">
      <c r="D2519" s="15"/>
      <c r="E2519" s="15"/>
      <c r="F2519" s="17"/>
    </row>
    <row r="2520" spans="4:6" x14ac:dyDescent="0.35">
      <c r="D2520" s="15"/>
      <c r="E2520" s="15"/>
      <c r="F2520" s="17"/>
    </row>
    <row r="2521" spans="4:6" x14ac:dyDescent="0.35">
      <c r="D2521" s="15"/>
      <c r="E2521" s="15"/>
      <c r="F2521" s="17"/>
    </row>
    <row r="2522" spans="4:6" x14ac:dyDescent="0.35">
      <c r="D2522" s="15"/>
      <c r="E2522" s="15"/>
      <c r="F2522" s="17"/>
    </row>
    <row r="2523" spans="4:6" x14ac:dyDescent="0.35">
      <c r="D2523" s="15"/>
      <c r="E2523" s="15"/>
      <c r="F2523" s="17"/>
    </row>
    <row r="2524" spans="4:6" x14ac:dyDescent="0.35">
      <c r="D2524" s="15"/>
      <c r="E2524" s="15"/>
      <c r="F2524" s="17"/>
    </row>
    <row r="2525" spans="4:6" x14ac:dyDescent="0.35">
      <c r="D2525" s="15"/>
      <c r="E2525" s="15"/>
      <c r="F2525" s="17"/>
    </row>
    <row r="2526" spans="4:6" x14ac:dyDescent="0.35">
      <c r="D2526" s="15"/>
      <c r="E2526" s="15"/>
      <c r="F2526" s="17"/>
    </row>
    <row r="2527" spans="4:6" x14ac:dyDescent="0.35">
      <c r="D2527" s="15"/>
      <c r="E2527" s="15"/>
      <c r="F2527" s="17"/>
    </row>
    <row r="2528" spans="4:6" x14ac:dyDescent="0.35">
      <c r="D2528" s="15"/>
      <c r="E2528" s="15"/>
      <c r="F2528" s="17"/>
    </row>
    <row r="2529" spans="4:6" x14ac:dyDescent="0.35">
      <c r="D2529" s="15"/>
      <c r="E2529" s="15"/>
      <c r="F2529" s="17"/>
    </row>
    <row r="2530" spans="4:6" x14ac:dyDescent="0.35">
      <c r="D2530" s="15"/>
      <c r="E2530" s="15"/>
      <c r="F2530" s="17"/>
    </row>
    <row r="2531" spans="4:6" x14ac:dyDescent="0.35">
      <c r="D2531" s="15"/>
      <c r="E2531" s="15"/>
      <c r="F2531" s="17"/>
    </row>
    <row r="2532" spans="4:6" x14ac:dyDescent="0.35">
      <c r="D2532" s="15"/>
      <c r="E2532" s="15"/>
      <c r="F2532" s="17"/>
    </row>
    <row r="2533" spans="4:6" x14ac:dyDescent="0.35">
      <c r="D2533" s="15"/>
      <c r="E2533" s="15"/>
      <c r="F2533" s="17"/>
    </row>
    <row r="2534" spans="4:6" x14ac:dyDescent="0.35">
      <c r="D2534" s="15"/>
      <c r="E2534" s="15"/>
      <c r="F2534" s="17"/>
    </row>
    <row r="2535" spans="4:6" x14ac:dyDescent="0.35">
      <c r="D2535" s="15"/>
      <c r="E2535" s="15"/>
      <c r="F2535" s="17"/>
    </row>
    <row r="2536" spans="4:6" x14ac:dyDescent="0.35">
      <c r="D2536" s="15"/>
      <c r="E2536" s="15"/>
      <c r="F2536" s="17"/>
    </row>
    <row r="2537" spans="4:6" x14ac:dyDescent="0.35">
      <c r="D2537" s="15"/>
      <c r="E2537" s="15"/>
      <c r="F2537" s="17"/>
    </row>
    <row r="2538" spans="4:6" x14ac:dyDescent="0.35">
      <c r="D2538" s="15"/>
      <c r="E2538" s="15"/>
      <c r="F2538" s="17"/>
    </row>
    <row r="2539" spans="4:6" x14ac:dyDescent="0.35">
      <c r="D2539" s="15"/>
      <c r="E2539" s="15"/>
      <c r="F2539" s="17"/>
    </row>
    <row r="2540" spans="4:6" x14ac:dyDescent="0.35">
      <c r="D2540" s="15"/>
      <c r="E2540" s="15"/>
      <c r="F2540" s="17"/>
    </row>
    <row r="2541" spans="4:6" x14ac:dyDescent="0.35">
      <c r="D2541" s="15"/>
      <c r="E2541" s="15"/>
      <c r="F2541" s="17"/>
    </row>
    <row r="2542" spans="4:6" x14ac:dyDescent="0.35">
      <c r="D2542" s="15"/>
      <c r="E2542" s="15"/>
      <c r="F2542" s="17"/>
    </row>
    <row r="2543" spans="4:6" x14ac:dyDescent="0.35">
      <c r="D2543" s="15"/>
      <c r="E2543" s="15"/>
      <c r="F2543" s="17"/>
    </row>
    <row r="2544" spans="4:6" x14ac:dyDescent="0.35">
      <c r="D2544" s="15"/>
      <c r="E2544" s="15"/>
      <c r="F2544" s="17"/>
    </row>
    <row r="2545" spans="4:6" x14ac:dyDescent="0.35">
      <c r="D2545" s="15"/>
      <c r="E2545" s="15"/>
      <c r="F2545" s="17"/>
    </row>
    <row r="2546" spans="4:6" x14ac:dyDescent="0.35">
      <c r="D2546" s="15"/>
      <c r="E2546" s="15"/>
      <c r="F2546" s="17"/>
    </row>
    <row r="2547" spans="4:6" x14ac:dyDescent="0.35">
      <c r="D2547" s="15"/>
      <c r="E2547" s="15"/>
      <c r="F2547" s="17"/>
    </row>
    <row r="2548" spans="4:6" x14ac:dyDescent="0.35">
      <c r="D2548" s="15"/>
      <c r="E2548" s="15"/>
      <c r="F2548" s="17"/>
    </row>
    <row r="2549" spans="4:6" x14ac:dyDescent="0.35">
      <c r="D2549" s="15"/>
      <c r="E2549" s="15"/>
      <c r="F2549" s="17"/>
    </row>
    <row r="2550" spans="4:6" x14ac:dyDescent="0.35">
      <c r="D2550" s="15"/>
      <c r="E2550" s="15"/>
      <c r="F2550" s="17"/>
    </row>
    <row r="2551" spans="4:6" x14ac:dyDescent="0.35">
      <c r="D2551" s="15"/>
      <c r="E2551" s="15"/>
      <c r="F2551" s="17"/>
    </row>
    <row r="2552" spans="4:6" x14ac:dyDescent="0.35">
      <c r="D2552" s="15"/>
      <c r="E2552" s="15"/>
      <c r="F2552" s="17"/>
    </row>
    <row r="2553" spans="4:6" x14ac:dyDescent="0.35">
      <c r="D2553" s="15"/>
      <c r="E2553" s="15"/>
      <c r="F2553" s="17"/>
    </row>
    <row r="2554" spans="4:6" x14ac:dyDescent="0.35">
      <c r="D2554" s="15"/>
      <c r="E2554" s="15"/>
      <c r="F2554" s="17"/>
    </row>
    <row r="2555" spans="4:6" x14ac:dyDescent="0.35">
      <c r="D2555" s="15"/>
      <c r="E2555" s="15"/>
      <c r="F2555" s="17"/>
    </row>
    <row r="2556" spans="4:6" x14ac:dyDescent="0.35">
      <c r="D2556" s="15"/>
      <c r="E2556" s="15"/>
      <c r="F2556" s="17"/>
    </row>
    <row r="2557" spans="4:6" x14ac:dyDescent="0.35">
      <c r="D2557" s="15"/>
      <c r="E2557" s="15"/>
      <c r="F2557" s="17"/>
    </row>
    <row r="2558" spans="4:6" x14ac:dyDescent="0.35">
      <c r="D2558" s="15"/>
      <c r="E2558" s="15"/>
      <c r="F2558" s="17"/>
    </row>
    <row r="2559" spans="4:6" x14ac:dyDescent="0.35">
      <c r="D2559" s="15"/>
      <c r="E2559" s="15"/>
      <c r="F2559" s="17"/>
    </row>
    <row r="2560" spans="4:6" x14ac:dyDescent="0.35">
      <c r="D2560" s="15"/>
      <c r="E2560" s="15"/>
      <c r="F2560" s="17"/>
    </row>
    <row r="2561" spans="4:6" x14ac:dyDescent="0.35">
      <c r="D2561" s="15"/>
      <c r="E2561" s="15"/>
      <c r="F2561" s="17"/>
    </row>
    <row r="2562" spans="4:6" x14ac:dyDescent="0.35">
      <c r="D2562" s="15"/>
      <c r="E2562" s="15"/>
      <c r="F2562" s="17"/>
    </row>
    <row r="2563" spans="4:6" x14ac:dyDescent="0.35">
      <c r="D2563" s="15"/>
      <c r="E2563" s="15"/>
      <c r="F2563" s="17"/>
    </row>
    <row r="2564" spans="4:6" x14ac:dyDescent="0.35">
      <c r="D2564" s="15"/>
      <c r="E2564" s="15"/>
      <c r="F2564" s="17"/>
    </row>
    <row r="2565" spans="4:6" x14ac:dyDescent="0.35">
      <c r="D2565" s="15"/>
      <c r="E2565" s="15"/>
      <c r="F2565" s="17"/>
    </row>
    <row r="2566" spans="4:6" x14ac:dyDescent="0.35">
      <c r="D2566" s="15"/>
      <c r="E2566" s="15"/>
      <c r="F2566" s="17"/>
    </row>
    <row r="2567" spans="4:6" x14ac:dyDescent="0.35">
      <c r="D2567" s="15"/>
      <c r="E2567" s="15"/>
      <c r="F2567" s="17"/>
    </row>
    <row r="2568" spans="4:6" x14ac:dyDescent="0.35">
      <c r="D2568" s="15"/>
      <c r="E2568" s="15"/>
      <c r="F2568" s="17"/>
    </row>
    <row r="2569" spans="4:6" x14ac:dyDescent="0.35">
      <c r="D2569" s="15"/>
      <c r="E2569" s="15"/>
      <c r="F2569" s="17"/>
    </row>
    <row r="2570" spans="4:6" x14ac:dyDescent="0.35">
      <c r="D2570" s="15"/>
      <c r="E2570" s="15"/>
      <c r="F2570" s="17"/>
    </row>
    <row r="2571" spans="4:6" x14ac:dyDescent="0.35">
      <c r="D2571" s="15"/>
      <c r="E2571" s="15"/>
      <c r="F2571" s="17"/>
    </row>
    <row r="2572" spans="4:6" x14ac:dyDescent="0.35">
      <c r="D2572" s="15"/>
      <c r="E2572" s="15"/>
      <c r="F2572" s="17"/>
    </row>
    <row r="2573" spans="4:6" x14ac:dyDescent="0.35">
      <c r="D2573" s="15"/>
      <c r="E2573" s="15"/>
      <c r="F2573" s="17"/>
    </row>
    <row r="2574" spans="4:6" x14ac:dyDescent="0.35">
      <c r="D2574" s="15"/>
      <c r="E2574" s="15"/>
      <c r="F2574" s="17"/>
    </row>
    <row r="2575" spans="4:6" x14ac:dyDescent="0.35">
      <c r="D2575" s="15"/>
      <c r="E2575" s="15"/>
      <c r="F2575" s="17"/>
    </row>
    <row r="2576" spans="4:6" x14ac:dyDescent="0.35">
      <c r="D2576" s="15"/>
      <c r="E2576" s="15"/>
      <c r="F2576" s="17"/>
    </row>
    <row r="2577" spans="4:6" x14ac:dyDescent="0.35">
      <c r="D2577" s="15"/>
      <c r="E2577" s="15"/>
      <c r="F2577" s="17"/>
    </row>
    <row r="2578" spans="4:6" x14ac:dyDescent="0.35">
      <c r="D2578" s="15"/>
      <c r="E2578" s="15"/>
      <c r="F2578" s="17"/>
    </row>
    <row r="2579" spans="4:6" x14ac:dyDescent="0.35">
      <c r="D2579" s="15"/>
      <c r="E2579" s="15"/>
      <c r="F2579" s="17"/>
    </row>
    <row r="2580" spans="4:6" x14ac:dyDescent="0.35">
      <c r="D2580" s="15"/>
      <c r="E2580" s="15"/>
      <c r="F2580" s="17"/>
    </row>
    <row r="2581" spans="4:6" x14ac:dyDescent="0.35">
      <c r="D2581" s="15"/>
      <c r="E2581" s="15"/>
      <c r="F2581" s="17"/>
    </row>
    <row r="2582" spans="4:6" x14ac:dyDescent="0.35">
      <c r="D2582" s="15"/>
      <c r="E2582" s="15"/>
      <c r="F2582" s="17"/>
    </row>
    <row r="2583" spans="4:6" x14ac:dyDescent="0.35">
      <c r="D2583" s="15"/>
      <c r="E2583" s="15"/>
      <c r="F2583" s="17"/>
    </row>
    <row r="2584" spans="4:6" x14ac:dyDescent="0.35">
      <c r="D2584" s="15"/>
      <c r="E2584" s="15"/>
      <c r="F2584" s="17"/>
    </row>
    <row r="2585" spans="4:6" x14ac:dyDescent="0.35">
      <c r="D2585" s="15"/>
      <c r="E2585" s="15"/>
      <c r="F2585" s="17"/>
    </row>
    <row r="2586" spans="4:6" x14ac:dyDescent="0.35">
      <c r="D2586" s="15"/>
      <c r="E2586" s="15"/>
      <c r="F2586" s="17"/>
    </row>
    <row r="2587" spans="4:6" x14ac:dyDescent="0.35">
      <c r="D2587" s="15"/>
      <c r="E2587" s="15"/>
      <c r="F2587" s="17"/>
    </row>
    <row r="2588" spans="4:6" x14ac:dyDescent="0.35">
      <c r="D2588" s="15"/>
      <c r="E2588" s="15"/>
      <c r="F2588" s="17"/>
    </row>
    <row r="2589" spans="4:6" x14ac:dyDescent="0.35">
      <c r="D2589" s="15"/>
      <c r="E2589" s="15"/>
      <c r="F2589" s="17"/>
    </row>
    <row r="2590" spans="4:6" x14ac:dyDescent="0.35">
      <c r="D2590" s="15"/>
      <c r="E2590" s="15"/>
      <c r="F2590" s="17"/>
    </row>
    <row r="2591" spans="4:6" x14ac:dyDescent="0.35">
      <c r="D2591" s="15"/>
      <c r="E2591" s="15"/>
      <c r="F2591" s="17"/>
    </row>
    <row r="2592" spans="4:6" x14ac:dyDescent="0.35">
      <c r="D2592" s="15"/>
      <c r="E2592" s="15"/>
      <c r="F2592" s="17"/>
    </row>
    <row r="2593" spans="4:6" x14ac:dyDescent="0.35">
      <c r="D2593" s="15"/>
      <c r="E2593" s="15"/>
      <c r="F2593" s="17"/>
    </row>
    <row r="2594" spans="4:6" x14ac:dyDescent="0.35">
      <c r="D2594" s="15"/>
      <c r="E2594" s="15"/>
      <c r="F2594" s="17"/>
    </row>
    <row r="2595" spans="4:6" x14ac:dyDescent="0.35">
      <c r="D2595" s="15"/>
      <c r="E2595" s="15"/>
      <c r="F2595" s="17"/>
    </row>
    <row r="2596" spans="4:6" x14ac:dyDescent="0.35">
      <c r="D2596" s="15"/>
      <c r="E2596" s="15"/>
      <c r="F2596" s="17"/>
    </row>
    <row r="2597" spans="4:6" x14ac:dyDescent="0.35">
      <c r="D2597" s="15"/>
      <c r="E2597" s="15"/>
      <c r="F2597" s="17"/>
    </row>
    <row r="2598" spans="4:6" x14ac:dyDescent="0.35">
      <c r="D2598" s="15"/>
      <c r="E2598" s="15"/>
      <c r="F2598" s="17"/>
    </row>
    <row r="2599" spans="4:6" x14ac:dyDescent="0.35">
      <c r="D2599" s="15"/>
      <c r="E2599" s="15"/>
      <c r="F2599" s="17"/>
    </row>
    <row r="2600" spans="4:6" x14ac:dyDescent="0.35">
      <c r="D2600" s="15"/>
      <c r="E2600" s="15"/>
      <c r="F2600" s="17"/>
    </row>
    <row r="2601" spans="4:6" x14ac:dyDescent="0.35">
      <c r="D2601" s="15"/>
      <c r="E2601" s="15"/>
      <c r="F2601" s="17"/>
    </row>
    <row r="2602" spans="4:6" x14ac:dyDescent="0.35">
      <c r="D2602" s="15"/>
      <c r="E2602" s="15"/>
      <c r="F2602" s="17"/>
    </row>
    <row r="2603" spans="4:6" x14ac:dyDescent="0.35">
      <c r="D2603" s="15"/>
      <c r="E2603" s="15"/>
      <c r="F2603" s="17"/>
    </row>
    <row r="2604" spans="4:6" x14ac:dyDescent="0.35">
      <c r="D2604" s="15"/>
      <c r="E2604" s="15"/>
      <c r="F2604" s="17"/>
    </row>
    <row r="2605" spans="4:6" x14ac:dyDescent="0.35">
      <c r="D2605" s="15"/>
      <c r="E2605" s="15"/>
      <c r="F2605" s="17"/>
    </row>
    <row r="2606" spans="4:6" x14ac:dyDescent="0.35">
      <c r="D2606" s="15"/>
      <c r="E2606" s="15"/>
      <c r="F2606" s="17"/>
    </row>
    <row r="2607" spans="4:6" x14ac:dyDescent="0.35">
      <c r="D2607" s="15"/>
      <c r="E2607" s="15"/>
      <c r="F2607" s="17"/>
    </row>
    <row r="2608" spans="4:6" x14ac:dyDescent="0.35">
      <c r="D2608" s="15"/>
      <c r="E2608" s="15"/>
      <c r="F2608" s="17"/>
    </row>
    <row r="2609" spans="4:6" x14ac:dyDescent="0.35">
      <c r="D2609" s="15"/>
      <c r="E2609" s="15"/>
      <c r="F2609" s="17"/>
    </row>
    <row r="2610" spans="4:6" x14ac:dyDescent="0.35">
      <c r="D2610" s="15"/>
      <c r="E2610" s="15"/>
      <c r="F2610" s="17"/>
    </row>
    <row r="2611" spans="4:6" x14ac:dyDescent="0.35">
      <c r="D2611" s="15"/>
      <c r="E2611" s="15"/>
      <c r="F2611" s="17"/>
    </row>
    <row r="2612" spans="4:6" x14ac:dyDescent="0.35">
      <c r="D2612" s="15"/>
      <c r="E2612" s="15"/>
      <c r="F2612" s="17"/>
    </row>
    <row r="2613" spans="4:6" x14ac:dyDescent="0.35">
      <c r="D2613" s="15"/>
      <c r="E2613" s="15"/>
      <c r="F2613" s="17"/>
    </row>
    <row r="2614" spans="4:6" x14ac:dyDescent="0.35">
      <c r="D2614" s="15"/>
      <c r="E2614" s="15"/>
      <c r="F2614" s="17"/>
    </row>
    <row r="2615" spans="4:6" x14ac:dyDescent="0.35">
      <c r="D2615" s="15"/>
      <c r="E2615" s="15"/>
      <c r="F2615" s="17"/>
    </row>
    <row r="2616" spans="4:6" x14ac:dyDescent="0.35">
      <c r="D2616" s="15"/>
      <c r="E2616" s="15"/>
      <c r="F2616" s="17"/>
    </row>
    <row r="2617" spans="4:6" x14ac:dyDescent="0.35">
      <c r="D2617" s="15"/>
      <c r="E2617" s="15"/>
      <c r="F2617" s="17"/>
    </row>
    <row r="2618" spans="4:6" x14ac:dyDescent="0.35">
      <c r="D2618" s="15"/>
      <c r="E2618" s="15"/>
      <c r="F2618" s="17"/>
    </row>
    <row r="2619" spans="4:6" x14ac:dyDescent="0.35">
      <c r="D2619" s="15"/>
      <c r="E2619" s="15"/>
      <c r="F2619" s="17"/>
    </row>
    <row r="2620" spans="4:6" x14ac:dyDescent="0.35">
      <c r="D2620" s="15"/>
      <c r="E2620" s="15"/>
      <c r="F2620" s="17"/>
    </row>
    <row r="2621" spans="4:6" x14ac:dyDescent="0.35">
      <c r="D2621" s="15"/>
      <c r="E2621" s="15"/>
      <c r="F2621" s="17"/>
    </row>
    <row r="2622" spans="4:6" x14ac:dyDescent="0.35">
      <c r="D2622" s="15"/>
      <c r="E2622" s="15"/>
      <c r="F2622" s="17"/>
    </row>
    <row r="2623" spans="4:6" x14ac:dyDescent="0.35">
      <c r="D2623" s="15"/>
      <c r="E2623" s="15"/>
      <c r="F2623" s="17"/>
    </row>
    <row r="2624" spans="4:6" x14ac:dyDescent="0.35">
      <c r="D2624" s="15"/>
      <c r="E2624" s="15"/>
      <c r="F2624" s="17"/>
    </row>
    <row r="2625" spans="4:6" x14ac:dyDescent="0.35">
      <c r="D2625" s="15"/>
      <c r="E2625" s="15"/>
      <c r="F2625" s="17"/>
    </row>
    <row r="2626" spans="4:6" x14ac:dyDescent="0.35">
      <c r="D2626" s="15"/>
      <c r="E2626" s="15"/>
      <c r="F2626" s="17"/>
    </row>
    <row r="2627" spans="4:6" x14ac:dyDescent="0.35">
      <c r="D2627" s="15"/>
      <c r="E2627" s="15"/>
      <c r="F2627" s="17"/>
    </row>
    <row r="2628" spans="4:6" x14ac:dyDescent="0.35">
      <c r="D2628" s="15"/>
      <c r="E2628" s="15"/>
      <c r="F2628" s="17"/>
    </row>
    <row r="2629" spans="4:6" x14ac:dyDescent="0.35">
      <c r="D2629" s="15"/>
      <c r="E2629" s="15"/>
      <c r="F2629" s="17"/>
    </row>
    <row r="2630" spans="4:6" x14ac:dyDescent="0.35">
      <c r="D2630" s="15"/>
      <c r="E2630" s="15"/>
      <c r="F2630" s="17"/>
    </row>
    <row r="2631" spans="4:6" x14ac:dyDescent="0.35">
      <c r="D2631" s="15"/>
      <c r="E2631" s="15"/>
      <c r="F2631" s="17"/>
    </row>
    <row r="2632" spans="4:6" x14ac:dyDescent="0.35">
      <c r="D2632" s="15"/>
      <c r="E2632" s="15"/>
      <c r="F2632" s="17"/>
    </row>
    <row r="2633" spans="4:6" x14ac:dyDescent="0.35">
      <c r="D2633" s="15"/>
      <c r="E2633" s="15"/>
      <c r="F2633" s="17"/>
    </row>
    <row r="2634" spans="4:6" x14ac:dyDescent="0.35">
      <c r="D2634" s="15"/>
      <c r="E2634" s="15"/>
      <c r="F2634" s="17"/>
    </row>
    <row r="2635" spans="4:6" x14ac:dyDescent="0.35">
      <c r="D2635" s="15"/>
      <c r="E2635" s="15"/>
      <c r="F2635" s="17"/>
    </row>
    <row r="2636" spans="4:6" x14ac:dyDescent="0.35">
      <c r="D2636" s="15"/>
      <c r="E2636" s="15"/>
      <c r="F2636" s="17"/>
    </row>
    <row r="2637" spans="4:6" x14ac:dyDescent="0.35">
      <c r="D2637" s="15"/>
      <c r="E2637" s="15"/>
      <c r="F2637" s="17"/>
    </row>
    <row r="2638" spans="4:6" x14ac:dyDescent="0.35">
      <c r="D2638" s="15"/>
      <c r="E2638" s="15"/>
      <c r="F2638" s="17"/>
    </row>
    <row r="2639" spans="4:6" x14ac:dyDescent="0.35">
      <c r="D2639" s="15"/>
      <c r="E2639" s="15"/>
      <c r="F2639" s="17"/>
    </row>
    <row r="2640" spans="4:6" x14ac:dyDescent="0.35">
      <c r="D2640" s="15"/>
      <c r="E2640" s="15"/>
      <c r="F2640" s="17"/>
    </row>
    <row r="2641" spans="4:6" x14ac:dyDescent="0.35">
      <c r="D2641" s="15"/>
      <c r="E2641" s="15"/>
      <c r="F2641" s="17"/>
    </row>
    <row r="2642" spans="4:6" x14ac:dyDescent="0.35">
      <c r="D2642" s="15"/>
      <c r="E2642" s="15"/>
      <c r="F2642" s="17"/>
    </row>
    <row r="2643" spans="4:6" x14ac:dyDescent="0.35">
      <c r="D2643" s="15"/>
      <c r="E2643" s="15"/>
      <c r="F2643" s="17"/>
    </row>
    <row r="2644" spans="4:6" x14ac:dyDescent="0.35">
      <c r="D2644" s="15"/>
      <c r="E2644" s="15"/>
      <c r="F2644" s="17"/>
    </row>
    <row r="2645" spans="4:6" x14ac:dyDescent="0.35">
      <c r="D2645" s="15"/>
      <c r="E2645" s="15"/>
      <c r="F2645" s="17"/>
    </row>
    <row r="2646" spans="4:6" x14ac:dyDescent="0.35">
      <c r="D2646" s="15"/>
      <c r="E2646" s="15"/>
      <c r="F2646" s="17"/>
    </row>
    <row r="2647" spans="4:6" x14ac:dyDescent="0.35">
      <c r="D2647" s="15"/>
      <c r="E2647" s="15"/>
      <c r="F2647" s="17"/>
    </row>
    <row r="2648" spans="4:6" x14ac:dyDescent="0.35">
      <c r="D2648" s="15"/>
      <c r="E2648" s="15"/>
      <c r="F2648" s="17"/>
    </row>
    <row r="2649" spans="4:6" x14ac:dyDescent="0.35">
      <c r="D2649" s="15"/>
      <c r="E2649" s="15"/>
      <c r="F2649" s="17"/>
    </row>
    <row r="2650" spans="4:6" x14ac:dyDescent="0.35">
      <c r="D2650" s="15"/>
      <c r="E2650" s="15"/>
      <c r="F2650" s="17"/>
    </row>
    <row r="2651" spans="4:6" x14ac:dyDescent="0.35">
      <c r="D2651" s="15"/>
      <c r="E2651" s="15"/>
      <c r="F2651" s="17"/>
    </row>
    <row r="2652" spans="4:6" x14ac:dyDescent="0.35">
      <c r="D2652" s="15"/>
      <c r="E2652" s="15"/>
      <c r="F2652" s="17"/>
    </row>
    <row r="2653" spans="4:6" x14ac:dyDescent="0.35">
      <c r="D2653" s="15"/>
      <c r="E2653" s="15"/>
      <c r="F2653" s="17"/>
    </row>
    <row r="2654" spans="4:6" x14ac:dyDescent="0.35">
      <c r="D2654" s="15"/>
      <c r="E2654" s="15"/>
      <c r="F2654" s="17"/>
    </row>
    <row r="2655" spans="4:6" x14ac:dyDescent="0.35">
      <c r="D2655" s="15"/>
      <c r="E2655" s="15"/>
      <c r="F2655" s="17"/>
    </row>
    <row r="2656" spans="4:6" x14ac:dyDescent="0.35">
      <c r="D2656" s="15"/>
      <c r="E2656" s="15"/>
      <c r="F2656" s="17"/>
    </row>
    <row r="2657" spans="4:6" x14ac:dyDescent="0.35">
      <c r="D2657" s="15"/>
      <c r="E2657" s="15"/>
      <c r="F2657" s="17"/>
    </row>
    <row r="2658" spans="4:6" x14ac:dyDescent="0.35">
      <c r="D2658" s="15"/>
      <c r="E2658" s="15"/>
      <c r="F2658" s="17"/>
    </row>
    <row r="2659" spans="4:6" x14ac:dyDescent="0.35">
      <c r="D2659" s="15"/>
      <c r="E2659" s="15"/>
      <c r="F2659" s="17"/>
    </row>
    <row r="2660" spans="4:6" x14ac:dyDescent="0.35">
      <c r="D2660" s="15"/>
      <c r="E2660" s="15"/>
      <c r="F2660" s="17"/>
    </row>
    <row r="2661" spans="4:6" x14ac:dyDescent="0.35">
      <c r="D2661" s="15"/>
      <c r="E2661" s="15"/>
      <c r="F2661" s="17"/>
    </row>
    <row r="2662" spans="4:6" x14ac:dyDescent="0.35">
      <c r="D2662" s="15"/>
      <c r="E2662" s="15"/>
      <c r="F2662" s="17"/>
    </row>
    <row r="2663" spans="4:6" x14ac:dyDescent="0.35">
      <c r="D2663" s="15"/>
      <c r="E2663" s="15"/>
      <c r="F2663" s="17"/>
    </row>
    <row r="2664" spans="4:6" x14ac:dyDescent="0.35">
      <c r="D2664" s="15"/>
      <c r="E2664" s="15"/>
      <c r="F2664" s="17"/>
    </row>
    <row r="2665" spans="4:6" x14ac:dyDescent="0.35">
      <c r="D2665" s="15"/>
      <c r="E2665" s="15"/>
      <c r="F2665" s="17"/>
    </row>
    <row r="2666" spans="4:6" x14ac:dyDescent="0.35">
      <c r="D2666" s="15"/>
      <c r="E2666" s="15"/>
      <c r="F2666" s="17"/>
    </row>
    <row r="2667" spans="4:6" x14ac:dyDescent="0.35">
      <c r="D2667" s="15"/>
      <c r="E2667" s="15"/>
      <c r="F2667" s="17"/>
    </row>
    <row r="2668" spans="4:6" x14ac:dyDescent="0.35">
      <c r="D2668" s="15"/>
      <c r="E2668" s="15"/>
      <c r="F2668" s="17"/>
    </row>
    <row r="2669" spans="4:6" x14ac:dyDescent="0.35">
      <c r="D2669" s="15"/>
      <c r="E2669" s="15"/>
      <c r="F2669" s="17"/>
    </row>
    <row r="2670" spans="4:6" x14ac:dyDescent="0.35">
      <c r="D2670" s="15"/>
      <c r="E2670" s="15"/>
      <c r="F2670" s="17"/>
    </row>
    <row r="2671" spans="4:6" x14ac:dyDescent="0.35">
      <c r="D2671" s="15"/>
      <c r="E2671" s="15"/>
      <c r="F2671" s="17"/>
    </row>
    <row r="2672" spans="4:6" x14ac:dyDescent="0.35">
      <c r="D2672" s="15"/>
      <c r="E2672" s="15"/>
      <c r="F2672" s="17"/>
    </row>
    <row r="2673" spans="4:6" x14ac:dyDescent="0.35">
      <c r="D2673" s="15"/>
      <c r="E2673" s="15"/>
      <c r="F2673" s="17"/>
    </row>
    <row r="2674" spans="4:6" x14ac:dyDescent="0.35">
      <c r="D2674" s="15"/>
      <c r="E2674" s="15"/>
      <c r="F2674" s="17"/>
    </row>
    <row r="2675" spans="4:6" x14ac:dyDescent="0.35">
      <c r="D2675" s="15"/>
      <c r="E2675" s="15"/>
      <c r="F2675" s="17"/>
    </row>
    <row r="2676" spans="4:6" x14ac:dyDescent="0.35">
      <c r="D2676" s="15"/>
      <c r="E2676" s="15"/>
      <c r="F2676" s="17"/>
    </row>
    <row r="2677" spans="4:6" x14ac:dyDescent="0.35">
      <c r="D2677" s="15"/>
      <c r="E2677" s="15"/>
      <c r="F2677" s="17"/>
    </row>
    <row r="2678" spans="4:6" x14ac:dyDescent="0.35">
      <c r="D2678" s="15"/>
      <c r="E2678" s="15"/>
      <c r="F2678" s="17"/>
    </row>
    <row r="2679" spans="4:6" x14ac:dyDescent="0.35">
      <c r="D2679" s="15"/>
      <c r="E2679" s="15"/>
      <c r="F2679" s="17"/>
    </row>
    <row r="2680" spans="4:6" x14ac:dyDescent="0.35">
      <c r="D2680" s="15"/>
      <c r="E2680" s="15"/>
      <c r="F2680" s="17"/>
    </row>
    <row r="2681" spans="4:6" x14ac:dyDescent="0.35">
      <c r="D2681" s="15"/>
      <c r="E2681" s="15"/>
      <c r="F2681" s="17"/>
    </row>
    <row r="2682" spans="4:6" x14ac:dyDescent="0.35">
      <c r="D2682" s="15"/>
      <c r="E2682" s="15"/>
      <c r="F2682" s="17"/>
    </row>
    <row r="2683" spans="4:6" x14ac:dyDescent="0.35">
      <c r="D2683" s="15"/>
      <c r="E2683" s="15"/>
      <c r="F2683" s="17"/>
    </row>
    <row r="2684" spans="4:6" x14ac:dyDescent="0.35">
      <c r="D2684" s="15"/>
      <c r="E2684" s="15"/>
      <c r="F2684" s="17"/>
    </row>
    <row r="2685" spans="4:6" x14ac:dyDescent="0.35">
      <c r="D2685" s="15"/>
      <c r="E2685" s="15"/>
      <c r="F2685" s="17"/>
    </row>
    <row r="2686" spans="4:6" x14ac:dyDescent="0.35">
      <c r="D2686" s="15"/>
      <c r="E2686" s="15"/>
      <c r="F2686" s="17"/>
    </row>
    <row r="2687" spans="4:6" x14ac:dyDescent="0.35">
      <c r="D2687" s="15"/>
      <c r="E2687" s="15"/>
      <c r="F2687" s="17"/>
    </row>
    <row r="2688" spans="4:6" x14ac:dyDescent="0.35">
      <c r="D2688" s="15"/>
      <c r="E2688" s="15"/>
      <c r="F2688" s="17"/>
    </row>
    <row r="2689" spans="4:6" x14ac:dyDescent="0.35">
      <c r="D2689" s="15"/>
      <c r="E2689" s="15"/>
      <c r="F2689" s="17"/>
    </row>
    <row r="2690" spans="4:6" x14ac:dyDescent="0.35">
      <c r="D2690" s="15"/>
      <c r="E2690" s="15"/>
      <c r="F2690" s="17"/>
    </row>
    <row r="2691" spans="4:6" x14ac:dyDescent="0.35">
      <c r="D2691" s="15"/>
      <c r="E2691" s="15"/>
      <c r="F2691" s="17"/>
    </row>
    <row r="2692" spans="4:6" x14ac:dyDescent="0.35">
      <c r="D2692" s="15"/>
      <c r="E2692" s="15"/>
      <c r="F2692" s="17"/>
    </row>
    <row r="2693" spans="4:6" x14ac:dyDescent="0.35">
      <c r="D2693" s="15"/>
      <c r="E2693" s="15"/>
      <c r="F2693" s="17"/>
    </row>
    <row r="2694" spans="4:6" x14ac:dyDescent="0.35">
      <c r="D2694" s="15"/>
      <c r="E2694" s="15"/>
      <c r="F2694" s="17"/>
    </row>
    <row r="2695" spans="4:6" x14ac:dyDescent="0.35">
      <c r="D2695" s="15"/>
      <c r="E2695" s="15"/>
      <c r="F2695" s="17"/>
    </row>
    <row r="2696" spans="4:6" x14ac:dyDescent="0.35">
      <c r="D2696" s="15"/>
      <c r="E2696" s="15"/>
      <c r="F2696" s="17"/>
    </row>
    <row r="2697" spans="4:6" x14ac:dyDescent="0.35">
      <c r="D2697" s="15"/>
      <c r="E2697" s="15"/>
      <c r="F2697" s="17"/>
    </row>
    <row r="2698" spans="4:6" x14ac:dyDescent="0.35">
      <c r="D2698" s="15"/>
      <c r="E2698" s="15"/>
      <c r="F2698" s="17"/>
    </row>
    <row r="2699" spans="4:6" x14ac:dyDescent="0.35">
      <c r="D2699" s="15"/>
      <c r="E2699" s="15"/>
      <c r="F2699" s="17"/>
    </row>
    <row r="2700" spans="4:6" x14ac:dyDescent="0.35">
      <c r="D2700" s="15"/>
      <c r="E2700" s="15"/>
      <c r="F2700" s="17"/>
    </row>
    <row r="2701" spans="4:6" x14ac:dyDescent="0.35">
      <c r="D2701" s="15"/>
      <c r="E2701" s="15"/>
      <c r="F2701" s="17"/>
    </row>
    <row r="2702" spans="4:6" x14ac:dyDescent="0.35">
      <c r="D2702" s="15"/>
      <c r="E2702" s="15"/>
      <c r="F2702" s="17"/>
    </row>
    <row r="2703" spans="4:6" x14ac:dyDescent="0.35">
      <c r="D2703" s="15"/>
      <c r="E2703" s="15"/>
      <c r="F2703" s="17"/>
    </row>
    <row r="2704" spans="4:6" x14ac:dyDescent="0.35">
      <c r="D2704" s="15"/>
      <c r="E2704" s="15"/>
      <c r="F2704" s="17"/>
    </row>
    <row r="2705" spans="4:6" x14ac:dyDescent="0.35">
      <c r="D2705" s="15"/>
      <c r="E2705" s="15"/>
      <c r="F2705" s="17"/>
    </row>
    <row r="2706" spans="4:6" x14ac:dyDescent="0.35">
      <c r="D2706" s="15"/>
      <c r="E2706" s="15"/>
      <c r="F2706" s="17"/>
    </row>
    <row r="2707" spans="4:6" x14ac:dyDescent="0.35">
      <c r="D2707" s="15"/>
      <c r="E2707" s="15"/>
      <c r="F2707" s="17"/>
    </row>
    <row r="2708" spans="4:6" x14ac:dyDescent="0.35">
      <c r="D2708" s="15"/>
      <c r="E2708" s="15"/>
      <c r="F2708" s="17"/>
    </row>
    <row r="2709" spans="4:6" x14ac:dyDescent="0.35">
      <c r="D2709" s="15"/>
      <c r="E2709" s="15"/>
      <c r="F2709" s="17"/>
    </row>
    <row r="2710" spans="4:6" x14ac:dyDescent="0.35">
      <c r="D2710" s="15"/>
      <c r="E2710" s="15"/>
      <c r="F2710" s="17"/>
    </row>
    <row r="2711" spans="4:6" x14ac:dyDescent="0.35">
      <c r="D2711" s="15"/>
      <c r="E2711" s="15"/>
      <c r="F2711" s="17"/>
    </row>
    <row r="2712" spans="4:6" x14ac:dyDescent="0.35">
      <c r="D2712" s="15"/>
      <c r="E2712" s="15"/>
      <c r="F2712" s="17"/>
    </row>
    <row r="2713" spans="4:6" x14ac:dyDescent="0.35">
      <c r="D2713" s="15"/>
      <c r="E2713" s="15"/>
      <c r="F2713" s="17"/>
    </row>
    <row r="2714" spans="4:6" x14ac:dyDescent="0.35">
      <c r="D2714" s="15"/>
      <c r="E2714" s="15"/>
      <c r="F2714" s="17"/>
    </row>
    <row r="2715" spans="4:6" x14ac:dyDescent="0.35">
      <c r="D2715" s="15"/>
      <c r="E2715" s="15"/>
      <c r="F2715" s="17"/>
    </row>
    <row r="2716" spans="4:6" x14ac:dyDescent="0.35">
      <c r="D2716" s="15"/>
      <c r="E2716" s="15"/>
      <c r="F2716" s="17"/>
    </row>
    <row r="2717" spans="4:6" x14ac:dyDescent="0.35">
      <c r="D2717" s="15"/>
      <c r="E2717" s="15"/>
      <c r="F2717" s="17"/>
    </row>
    <row r="2718" spans="4:6" x14ac:dyDescent="0.35">
      <c r="D2718" s="15"/>
      <c r="E2718" s="15"/>
      <c r="F2718" s="17"/>
    </row>
    <row r="2719" spans="4:6" x14ac:dyDescent="0.35">
      <c r="D2719" s="15"/>
      <c r="E2719" s="15"/>
      <c r="F2719" s="17"/>
    </row>
    <row r="2720" spans="4:6" x14ac:dyDescent="0.35">
      <c r="D2720" s="15"/>
      <c r="E2720" s="15"/>
      <c r="F2720" s="17"/>
    </row>
    <row r="2721" spans="4:6" x14ac:dyDescent="0.35">
      <c r="D2721" s="15"/>
      <c r="E2721" s="15"/>
      <c r="F2721" s="17"/>
    </row>
    <row r="2722" spans="4:6" x14ac:dyDescent="0.35">
      <c r="D2722" s="15"/>
      <c r="E2722" s="15"/>
      <c r="F2722" s="17"/>
    </row>
    <row r="2723" spans="4:6" x14ac:dyDescent="0.35">
      <c r="D2723" s="15"/>
      <c r="E2723" s="15"/>
      <c r="F2723" s="17"/>
    </row>
    <row r="2724" spans="4:6" x14ac:dyDescent="0.35">
      <c r="D2724" s="15"/>
      <c r="E2724" s="15"/>
      <c r="F2724" s="17"/>
    </row>
    <row r="2725" spans="4:6" x14ac:dyDescent="0.35">
      <c r="D2725" s="15"/>
      <c r="E2725" s="15"/>
      <c r="F2725" s="17"/>
    </row>
    <row r="2726" spans="4:6" x14ac:dyDescent="0.35">
      <c r="D2726" s="15"/>
      <c r="E2726" s="15"/>
      <c r="F2726" s="17"/>
    </row>
    <row r="2727" spans="4:6" x14ac:dyDescent="0.35">
      <c r="D2727" s="15"/>
      <c r="E2727" s="15"/>
      <c r="F2727" s="17"/>
    </row>
    <row r="2728" spans="4:6" x14ac:dyDescent="0.35">
      <c r="D2728" s="15"/>
      <c r="E2728" s="15"/>
      <c r="F2728" s="17"/>
    </row>
    <row r="2729" spans="4:6" x14ac:dyDescent="0.35">
      <c r="D2729" s="15"/>
      <c r="E2729" s="15"/>
      <c r="F2729" s="17"/>
    </row>
    <row r="2730" spans="4:6" x14ac:dyDescent="0.35">
      <c r="D2730" s="15"/>
      <c r="E2730" s="15"/>
      <c r="F2730" s="17"/>
    </row>
    <row r="2731" spans="4:6" x14ac:dyDescent="0.35">
      <c r="D2731" s="15"/>
      <c r="E2731" s="15"/>
      <c r="F2731" s="17"/>
    </row>
    <row r="2732" spans="4:6" x14ac:dyDescent="0.35">
      <c r="D2732" s="15"/>
      <c r="E2732" s="15"/>
      <c r="F2732" s="17"/>
    </row>
    <row r="2733" spans="4:6" x14ac:dyDescent="0.35">
      <c r="D2733" s="15"/>
      <c r="E2733" s="15"/>
      <c r="F2733" s="17"/>
    </row>
    <row r="2734" spans="4:6" x14ac:dyDescent="0.35">
      <c r="D2734" s="15"/>
      <c r="E2734" s="15"/>
      <c r="F2734" s="17"/>
    </row>
    <row r="2735" spans="4:6" x14ac:dyDescent="0.35">
      <c r="D2735" s="15"/>
      <c r="E2735" s="15"/>
      <c r="F2735" s="17"/>
    </row>
    <row r="2736" spans="4:6" x14ac:dyDescent="0.35">
      <c r="D2736" s="15"/>
      <c r="E2736" s="15"/>
      <c r="F2736" s="17"/>
    </row>
    <row r="2737" spans="4:6" x14ac:dyDescent="0.35">
      <c r="D2737" s="15"/>
      <c r="E2737" s="15"/>
      <c r="F2737" s="17"/>
    </row>
    <row r="2738" spans="4:6" x14ac:dyDescent="0.35">
      <c r="D2738" s="15"/>
      <c r="E2738" s="15"/>
      <c r="F2738" s="17"/>
    </row>
    <row r="2739" spans="4:6" x14ac:dyDescent="0.35">
      <c r="D2739" s="15"/>
      <c r="E2739" s="15"/>
      <c r="F2739" s="17"/>
    </row>
    <row r="2740" spans="4:6" x14ac:dyDescent="0.35">
      <c r="D2740" s="15"/>
      <c r="E2740" s="15"/>
      <c r="F2740" s="17"/>
    </row>
    <row r="2741" spans="4:6" x14ac:dyDescent="0.35">
      <c r="D2741" s="15"/>
      <c r="E2741" s="15"/>
      <c r="F2741" s="17"/>
    </row>
    <row r="2742" spans="4:6" x14ac:dyDescent="0.35">
      <c r="D2742" s="15"/>
      <c r="E2742" s="15"/>
      <c r="F2742" s="17"/>
    </row>
    <row r="2743" spans="4:6" x14ac:dyDescent="0.35">
      <c r="D2743" s="15"/>
      <c r="E2743" s="15"/>
      <c r="F2743" s="17"/>
    </row>
    <row r="2744" spans="4:6" x14ac:dyDescent="0.35">
      <c r="D2744" s="15"/>
      <c r="E2744" s="15"/>
      <c r="F2744" s="17"/>
    </row>
    <row r="2745" spans="4:6" x14ac:dyDescent="0.35">
      <c r="D2745" s="15"/>
      <c r="E2745" s="15"/>
      <c r="F2745" s="17"/>
    </row>
    <row r="2746" spans="4:6" x14ac:dyDescent="0.35">
      <c r="D2746" s="15"/>
      <c r="E2746" s="15"/>
      <c r="F2746" s="17"/>
    </row>
    <row r="2747" spans="4:6" x14ac:dyDescent="0.35">
      <c r="D2747" s="15"/>
      <c r="E2747" s="15"/>
      <c r="F2747" s="17"/>
    </row>
    <row r="2748" spans="4:6" x14ac:dyDescent="0.35">
      <c r="D2748" s="15"/>
      <c r="E2748" s="15"/>
      <c r="F2748" s="17"/>
    </row>
    <row r="2749" spans="4:6" x14ac:dyDescent="0.35">
      <c r="D2749" s="15"/>
      <c r="E2749" s="15"/>
      <c r="F2749" s="17"/>
    </row>
    <row r="2750" spans="4:6" x14ac:dyDescent="0.35">
      <c r="D2750" s="15"/>
      <c r="E2750" s="15"/>
      <c r="F2750" s="17"/>
    </row>
    <row r="2751" spans="4:6" x14ac:dyDescent="0.35">
      <c r="D2751" s="15"/>
      <c r="E2751" s="15"/>
      <c r="F2751" s="17"/>
    </row>
    <row r="2752" spans="4:6" x14ac:dyDescent="0.35">
      <c r="D2752" s="15"/>
      <c r="E2752" s="15"/>
      <c r="F2752" s="17"/>
    </row>
    <row r="2753" spans="4:6" x14ac:dyDescent="0.35">
      <c r="D2753" s="15"/>
      <c r="E2753" s="15"/>
      <c r="F2753" s="17"/>
    </row>
    <row r="2754" spans="4:6" x14ac:dyDescent="0.35">
      <c r="D2754" s="15"/>
      <c r="E2754" s="15"/>
      <c r="F2754" s="17"/>
    </row>
    <row r="2755" spans="4:6" x14ac:dyDescent="0.35">
      <c r="D2755" s="15"/>
      <c r="E2755" s="15"/>
      <c r="F2755" s="17"/>
    </row>
    <row r="2756" spans="4:6" x14ac:dyDescent="0.35">
      <c r="D2756" s="15"/>
      <c r="E2756" s="15"/>
      <c r="F2756" s="17"/>
    </row>
    <row r="2757" spans="4:6" x14ac:dyDescent="0.35">
      <c r="D2757" s="15"/>
      <c r="E2757" s="15"/>
      <c r="F2757" s="17"/>
    </row>
    <row r="2758" spans="4:6" x14ac:dyDescent="0.35">
      <c r="D2758" s="15"/>
      <c r="E2758" s="15"/>
      <c r="F2758" s="17"/>
    </row>
    <row r="2759" spans="4:6" x14ac:dyDescent="0.35">
      <c r="D2759" s="15"/>
      <c r="E2759" s="15"/>
      <c r="F2759" s="17"/>
    </row>
    <row r="2760" spans="4:6" x14ac:dyDescent="0.35">
      <c r="D2760" s="15"/>
      <c r="E2760" s="15"/>
      <c r="F2760" s="17"/>
    </row>
    <row r="2761" spans="4:6" x14ac:dyDescent="0.35">
      <c r="D2761" s="15"/>
      <c r="E2761" s="15"/>
      <c r="F2761" s="17"/>
    </row>
    <row r="2762" spans="4:6" x14ac:dyDescent="0.35">
      <c r="D2762" s="15"/>
      <c r="E2762" s="15"/>
      <c r="F2762" s="17"/>
    </row>
    <row r="2763" spans="4:6" x14ac:dyDescent="0.35">
      <c r="D2763" s="15"/>
      <c r="E2763" s="15"/>
      <c r="F2763" s="17"/>
    </row>
    <row r="2764" spans="4:6" x14ac:dyDescent="0.35">
      <c r="D2764" s="15"/>
      <c r="E2764" s="15"/>
      <c r="F2764" s="17"/>
    </row>
    <row r="2765" spans="4:6" x14ac:dyDescent="0.35">
      <c r="D2765" s="15"/>
      <c r="E2765" s="15"/>
      <c r="F2765" s="17"/>
    </row>
    <row r="2766" spans="4:6" x14ac:dyDescent="0.35">
      <c r="D2766" s="15"/>
      <c r="E2766" s="15"/>
      <c r="F2766" s="17"/>
    </row>
    <row r="2767" spans="4:6" x14ac:dyDescent="0.35">
      <c r="D2767" s="15"/>
      <c r="E2767" s="15"/>
      <c r="F2767" s="17"/>
    </row>
    <row r="2768" spans="4:6" x14ac:dyDescent="0.35">
      <c r="D2768" s="15"/>
      <c r="E2768" s="15"/>
      <c r="F2768" s="17"/>
    </row>
    <row r="2769" spans="4:6" x14ac:dyDescent="0.35">
      <c r="D2769" s="15"/>
      <c r="E2769" s="15"/>
      <c r="F2769" s="17"/>
    </row>
    <row r="2770" spans="4:6" x14ac:dyDescent="0.35">
      <c r="D2770" s="15"/>
      <c r="E2770" s="15"/>
      <c r="F2770" s="17"/>
    </row>
    <row r="2771" spans="4:6" x14ac:dyDescent="0.35">
      <c r="D2771" s="15"/>
      <c r="E2771" s="15"/>
      <c r="F2771" s="17"/>
    </row>
    <row r="2772" spans="4:6" x14ac:dyDescent="0.35">
      <c r="D2772" s="15"/>
      <c r="E2772" s="15"/>
      <c r="F2772" s="17"/>
    </row>
    <row r="2773" spans="4:6" x14ac:dyDescent="0.35">
      <c r="D2773" s="15"/>
      <c r="E2773" s="15"/>
      <c r="F2773" s="17"/>
    </row>
    <row r="2774" spans="4:6" x14ac:dyDescent="0.35">
      <c r="D2774" s="15"/>
      <c r="E2774" s="15"/>
      <c r="F2774" s="17"/>
    </row>
    <row r="2775" spans="4:6" x14ac:dyDescent="0.35">
      <c r="D2775" s="15"/>
      <c r="E2775" s="15"/>
      <c r="F2775" s="17"/>
    </row>
    <row r="2776" spans="4:6" x14ac:dyDescent="0.35">
      <c r="D2776" s="15"/>
      <c r="E2776" s="15"/>
      <c r="F2776" s="17"/>
    </row>
    <row r="2777" spans="4:6" x14ac:dyDescent="0.35">
      <c r="D2777" s="15"/>
      <c r="E2777" s="15"/>
      <c r="F2777" s="17"/>
    </row>
    <row r="2778" spans="4:6" x14ac:dyDescent="0.35">
      <c r="D2778" s="15"/>
      <c r="E2778" s="15"/>
      <c r="F2778" s="17"/>
    </row>
    <row r="2779" spans="4:6" x14ac:dyDescent="0.35">
      <c r="D2779" s="15"/>
      <c r="E2779" s="15"/>
      <c r="F2779" s="17"/>
    </row>
    <row r="2780" spans="4:6" x14ac:dyDescent="0.35">
      <c r="D2780" s="15"/>
      <c r="E2780" s="15"/>
      <c r="F2780" s="17"/>
    </row>
    <row r="2781" spans="4:6" x14ac:dyDescent="0.35">
      <c r="D2781" s="15"/>
      <c r="E2781" s="15"/>
      <c r="F2781" s="17"/>
    </row>
    <row r="2782" spans="4:6" x14ac:dyDescent="0.35">
      <c r="D2782" s="15"/>
      <c r="E2782" s="15"/>
      <c r="F2782" s="17"/>
    </row>
    <row r="2783" spans="4:6" x14ac:dyDescent="0.35">
      <c r="D2783" s="15"/>
      <c r="E2783" s="15"/>
      <c r="F2783" s="17"/>
    </row>
    <row r="2784" spans="4:6" x14ac:dyDescent="0.35">
      <c r="D2784" s="15"/>
      <c r="E2784" s="15"/>
      <c r="F2784" s="17"/>
    </row>
    <row r="2785" spans="4:6" x14ac:dyDescent="0.35">
      <c r="D2785" s="15"/>
      <c r="E2785" s="15"/>
      <c r="F2785" s="17"/>
    </row>
    <row r="2786" spans="4:6" x14ac:dyDescent="0.35">
      <c r="D2786" s="15"/>
      <c r="E2786" s="15"/>
      <c r="F2786" s="17"/>
    </row>
    <row r="2787" spans="4:6" x14ac:dyDescent="0.35">
      <c r="D2787" s="15"/>
      <c r="E2787" s="15"/>
      <c r="F2787" s="17"/>
    </row>
    <row r="2788" spans="4:6" x14ac:dyDescent="0.35">
      <c r="D2788" s="15"/>
      <c r="E2788" s="15"/>
      <c r="F2788" s="17"/>
    </row>
    <row r="2789" spans="4:6" x14ac:dyDescent="0.35">
      <c r="D2789" s="15"/>
      <c r="E2789" s="15"/>
      <c r="F2789" s="17"/>
    </row>
    <row r="2790" spans="4:6" x14ac:dyDescent="0.35">
      <c r="D2790" s="15"/>
      <c r="E2790" s="15"/>
      <c r="F2790" s="17"/>
    </row>
    <row r="2791" spans="4:6" x14ac:dyDescent="0.35">
      <c r="D2791" s="15"/>
      <c r="E2791" s="15"/>
      <c r="F2791" s="17"/>
    </row>
    <row r="2792" spans="4:6" x14ac:dyDescent="0.35">
      <c r="D2792" s="15"/>
      <c r="E2792" s="15"/>
      <c r="F2792" s="17"/>
    </row>
    <row r="2793" spans="4:6" x14ac:dyDescent="0.35">
      <c r="D2793" s="15"/>
      <c r="E2793" s="15"/>
      <c r="F2793" s="17"/>
    </row>
    <row r="2794" spans="4:6" x14ac:dyDescent="0.35">
      <c r="D2794" s="15"/>
      <c r="E2794" s="15"/>
      <c r="F2794" s="17"/>
    </row>
    <row r="2795" spans="4:6" x14ac:dyDescent="0.35">
      <c r="D2795" s="15"/>
      <c r="E2795" s="15"/>
      <c r="F2795" s="17"/>
    </row>
    <row r="2796" spans="4:6" x14ac:dyDescent="0.35">
      <c r="D2796" s="15"/>
      <c r="E2796" s="15"/>
      <c r="F2796" s="17"/>
    </row>
    <row r="2797" spans="4:6" x14ac:dyDescent="0.35">
      <c r="D2797" s="15"/>
      <c r="E2797" s="15"/>
      <c r="F2797" s="17"/>
    </row>
    <row r="2798" spans="4:6" x14ac:dyDescent="0.35">
      <c r="D2798" s="15"/>
      <c r="E2798" s="15"/>
      <c r="F2798" s="17"/>
    </row>
    <row r="2799" spans="4:6" x14ac:dyDescent="0.35">
      <c r="D2799" s="15"/>
      <c r="E2799" s="15"/>
      <c r="F2799" s="17"/>
    </row>
    <row r="2800" spans="4:6" x14ac:dyDescent="0.35">
      <c r="D2800" s="15"/>
      <c r="E2800" s="15"/>
      <c r="F2800" s="17"/>
    </row>
    <row r="2801" spans="4:6" x14ac:dyDescent="0.35">
      <c r="D2801" s="15"/>
      <c r="E2801" s="15"/>
      <c r="F2801" s="17"/>
    </row>
    <row r="2802" spans="4:6" x14ac:dyDescent="0.35">
      <c r="D2802" s="15"/>
      <c r="E2802" s="15"/>
      <c r="F2802" s="17"/>
    </row>
    <row r="2803" spans="4:6" x14ac:dyDescent="0.35">
      <c r="D2803" s="15"/>
      <c r="E2803" s="15"/>
      <c r="F2803" s="17"/>
    </row>
    <row r="2804" spans="4:6" x14ac:dyDescent="0.35">
      <c r="D2804" s="15"/>
      <c r="E2804" s="15"/>
      <c r="F2804" s="17"/>
    </row>
    <row r="2805" spans="4:6" x14ac:dyDescent="0.35">
      <c r="D2805" s="15"/>
      <c r="E2805" s="15"/>
      <c r="F2805" s="17"/>
    </row>
    <row r="2806" spans="4:6" x14ac:dyDescent="0.35">
      <c r="D2806" s="15"/>
      <c r="E2806" s="15"/>
      <c r="F2806" s="17"/>
    </row>
    <row r="2807" spans="4:6" x14ac:dyDescent="0.35">
      <c r="D2807" s="15"/>
      <c r="E2807" s="15"/>
      <c r="F2807" s="17"/>
    </row>
    <row r="2808" spans="4:6" x14ac:dyDescent="0.35">
      <c r="D2808" s="15"/>
      <c r="E2808" s="15"/>
      <c r="F2808" s="17"/>
    </row>
    <row r="2809" spans="4:6" x14ac:dyDescent="0.35">
      <c r="D2809" s="15"/>
      <c r="E2809" s="15"/>
      <c r="F2809" s="17"/>
    </row>
    <row r="2810" spans="4:6" x14ac:dyDescent="0.35">
      <c r="D2810" s="15"/>
      <c r="E2810" s="15"/>
      <c r="F2810" s="17"/>
    </row>
    <row r="2811" spans="4:6" x14ac:dyDescent="0.35">
      <c r="D2811" s="15"/>
      <c r="E2811" s="15"/>
      <c r="F2811" s="17"/>
    </row>
    <row r="2812" spans="4:6" x14ac:dyDescent="0.35">
      <c r="D2812" s="15"/>
      <c r="E2812" s="15"/>
      <c r="F2812" s="17"/>
    </row>
    <row r="2813" spans="4:6" x14ac:dyDescent="0.35">
      <c r="D2813" s="15"/>
      <c r="E2813" s="15"/>
      <c r="F2813" s="17"/>
    </row>
    <row r="2814" spans="4:6" x14ac:dyDescent="0.35">
      <c r="D2814" s="15"/>
      <c r="E2814" s="15"/>
      <c r="F2814" s="17"/>
    </row>
    <row r="2815" spans="4:6" x14ac:dyDescent="0.35">
      <c r="D2815" s="15"/>
      <c r="E2815" s="15"/>
      <c r="F2815" s="17"/>
    </row>
    <row r="2816" spans="4:6" x14ac:dyDescent="0.35">
      <c r="D2816" s="15"/>
      <c r="E2816" s="15"/>
      <c r="F2816" s="17"/>
    </row>
    <row r="2817" spans="4:6" x14ac:dyDescent="0.35">
      <c r="D2817" s="15"/>
      <c r="E2817" s="15"/>
      <c r="F2817" s="17"/>
    </row>
    <row r="2818" spans="4:6" x14ac:dyDescent="0.35">
      <c r="D2818" s="15"/>
      <c r="E2818" s="15"/>
      <c r="F2818" s="17"/>
    </row>
    <row r="2819" spans="4:6" x14ac:dyDescent="0.35">
      <c r="D2819" s="15"/>
      <c r="E2819" s="15"/>
      <c r="F2819" s="17"/>
    </row>
    <row r="2820" spans="4:6" x14ac:dyDescent="0.35">
      <c r="D2820" s="15"/>
      <c r="E2820" s="15"/>
      <c r="F2820" s="17"/>
    </row>
    <row r="2821" spans="4:6" x14ac:dyDescent="0.35">
      <c r="D2821" s="15"/>
      <c r="E2821" s="15"/>
      <c r="F2821" s="17"/>
    </row>
    <row r="2822" spans="4:6" x14ac:dyDescent="0.35">
      <c r="D2822" s="15"/>
      <c r="E2822" s="15"/>
      <c r="F2822" s="17"/>
    </row>
    <row r="2823" spans="4:6" x14ac:dyDescent="0.35">
      <c r="D2823" s="15"/>
      <c r="E2823" s="15"/>
      <c r="F2823" s="17"/>
    </row>
    <row r="2824" spans="4:6" x14ac:dyDescent="0.35">
      <c r="D2824" s="15"/>
      <c r="E2824" s="15"/>
      <c r="F2824" s="17"/>
    </row>
    <row r="2825" spans="4:6" x14ac:dyDescent="0.35">
      <c r="D2825" s="15"/>
      <c r="E2825" s="15"/>
      <c r="F2825" s="17"/>
    </row>
    <row r="2826" spans="4:6" x14ac:dyDescent="0.35">
      <c r="D2826" s="15"/>
      <c r="E2826" s="15"/>
      <c r="F2826" s="17"/>
    </row>
    <row r="2827" spans="4:6" x14ac:dyDescent="0.35">
      <c r="D2827" s="15"/>
      <c r="E2827" s="15"/>
      <c r="F2827" s="17"/>
    </row>
    <row r="2828" spans="4:6" x14ac:dyDescent="0.35">
      <c r="D2828" s="15"/>
      <c r="E2828" s="15"/>
      <c r="F2828" s="17"/>
    </row>
    <row r="2829" spans="4:6" x14ac:dyDescent="0.35">
      <c r="D2829" s="15"/>
      <c r="E2829" s="15"/>
      <c r="F2829" s="17"/>
    </row>
    <row r="2830" spans="4:6" x14ac:dyDescent="0.35">
      <c r="D2830" s="15"/>
      <c r="E2830" s="15"/>
      <c r="F2830" s="17"/>
    </row>
    <row r="2831" spans="4:6" x14ac:dyDescent="0.35">
      <c r="D2831" s="15"/>
      <c r="E2831" s="15"/>
      <c r="F2831" s="17"/>
    </row>
    <row r="2832" spans="4:6" x14ac:dyDescent="0.35">
      <c r="D2832" s="15"/>
      <c r="E2832" s="15"/>
      <c r="F2832" s="17"/>
    </row>
    <row r="2833" spans="4:6" x14ac:dyDescent="0.35">
      <c r="D2833" s="15"/>
      <c r="E2833" s="15"/>
      <c r="F2833" s="17"/>
    </row>
    <row r="2834" spans="4:6" x14ac:dyDescent="0.35">
      <c r="D2834" s="15"/>
      <c r="E2834" s="15"/>
      <c r="F2834" s="17"/>
    </row>
    <row r="2835" spans="4:6" x14ac:dyDescent="0.35">
      <c r="D2835" s="15"/>
      <c r="E2835" s="15"/>
      <c r="F2835" s="17"/>
    </row>
    <row r="2836" spans="4:6" x14ac:dyDescent="0.35">
      <c r="D2836" s="15"/>
      <c r="E2836" s="15"/>
      <c r="F2836" s="17"/>
    </row>
    <row r="2837" spans="4:6" x14ac:dyDescent="0.35">
      <c r="D2837" s="15"/>
      <c r="E2837" s="15"/>
      <c r="F2837" s="17"/>
    </row>
    <row r="2838" spans="4:6" x14ac:dyDescent="0.35">
      <c r="D2838" s="15"/>
      <c r="E2838" s="15"/>
      <c r="F2838" s="17"/>
    </row>
    <row r="2839" spans="4:6" x14ac:dyDescent="0.35">
      <c r="D2839" s="15"/>
      <c r="E2839" s="15"/>
      <c r="F2839" s="17"/>
    </row>
    <row r="2840" spans="4:6" x14ac:dyDescent="0.35">
      <c r="D2840" s="15"/>
      <c r="E2840" s="15"/>
      <c r="F2840" s="17"/>
    </row>
    <row r="2841" spans="4:6" x14ac:dyDescent="0.35">
      <c r="D2841" s="15"/>
      <c r="E2841" s="15"/>
      <c r="F2841" s="17"/>
    </row>
    <row r="2842" spans="4:6" x14ac:dyDescent="0.35">
      <c r="D2842" s="15"/>
      <c r="E2842" s="15"/>
      <c r="F2842" s="17"/>
    </row>
    <row r="2843" spans="4:6" x14ac:dyDescent="0.35">
      <c r="D2843" s="15"/>
      <c r="E2843" s="15"/>
      <c r="F2843" s="17"/>
    </row>
    <row r="2844" spans="4:6" x14ac:dyDescent="0.35">
      <c r="D2844" s="15"/>
      <c r="E2844" s="15"/>
      <c r="F2844" s="17"/>
    </row>
    <row r="2845" spans="4:6" x14ac:dyDescent="0.35">
      <c r="D2845" s="15"/>
      <c r="E2845" s="15"/>
      <c r="F2845" s="17"/>
    </row>
    <row r="2846" spans="4:6" x14ac:dyDescent="0.35">
      <c r="D2846" s="15"/>
      <c r="E2846" s="15"/>
      <c r="F2846" s="17"/>
    </row>
    <row r="2847" spans="4:6" x14ac:dyDescent="0.35">
      <c r="D2847" s="15"/>
      <c r="E2847" s="15"/>
      <c r="F2847" s="17"/>
    </row>
    <row r="2848" spans="4:6" x14ac:dyDescent="0.35">
      <c r="D2848" s="15"/>
      <c r="E2848" s="15"/>
      <c r="F2848" s="17"/>
    </row>
    <row r="2849" spans="4:6" x14ac:dyDescent="0.35">
      <c r="D2849" s="15"/>
      <c r="E2849" s="15"/>
      <c r="F2849" s="17"/>
    </row>
    <row r="2850" spans="4:6" x14ac:dyDescent="0.35">
      <c r="D2850" s="15"/>
      <c r="E2850" s="15"/>
      <c r="F2850" s="17"/>
    </row>
    <row r="2851" spans="4:6" x14ac:dyDescent="0.35">
      <c r="D2851" s="15"/>
      <c r="E2851" s="15"/>
      <c r="F2851" s="17"/>
    </row>
    <row r="2852" spans="4:6" x14ac:dyDescent="0.35">
      <c r="D2852" s="15"/>
      <c r="E2852" s="15"/>
      <c r="F2852" s="17"/>
    </row>
    <row r="2853" spans="4:6" x14ac:dyDescent="0.35">
      <c r="D2853" s="15"/>
      <c r="E2853" s="15"/>
      <c r="F2853" s="17"/>
    </row>
    <row r="2854" spans="4:6" x14ac:dyDescent="0.35">
      <c r="D2854" s="15"/>
      <c r="E2854" s="15"/>
      <c r="F2854" s="17"/>
    </row>
    <row r="2855" spans="4:6" x14ac:dyDescent="0.35">
      <c r="D2855" s="15"/>
      <c r="E2855" s="15"/>
      <c r="F2855" s="17"/>
    </row>
    <row r="2856" spans="4:6" x14ac:dyDescent="0.35">
      <c r="D2856" s="15"/>
      <c r="E2856" s="15"/>
      <c r="F2856" s="17"/>
    </row>
    <row r="2857" spans="4:6" x14ac:dyDescent="0.35">
      <c r="D2857" s="15"/>
      <c r="E2857" s="15"/>
      <c r="F2857" s="17"/>
    </row>
    <row r="2858" spans="4:6" x14ac:dyDescent="0.35">
      <c r="D2858" s="15"/>
      <c r="E2858" s="15"/>
      <c r="F2858" s="17"/>
    </row>
    <row r="2859" spans="4:6" x14ac:dyDescent="0.35">
      <c r="D2859" s="15"/>
      <c r="E2859" s="15"/>
      <c r="F2859" s="17"/>
    </row>
    <row r="2860" spans="4:6" x14ac:dyDescent="0.35">
      <c r="D2860" s="15"/>
      <c r="E2860" s="15"/>
      <c r="F2860" s="17"/>
    </row>
    <row r="2861" spans="4:6" x14ac:dyDescent="0.35">
      <c r="D2861" s="15"/>
      <c r="E2861" s="15"/>
      <c r="F2861" s="17"/>
    </row>
    <row r="2862" spans="4:6" x14ac:dyDescent="0.35">
      <c r="D2862" s="15"/>
      <c r="E2862" s="15"/>
      <c r="F2862" s="17"/>
    </row>
    <row r="2863" spans="4:6" x14ac:dyDescent="0.35">
      <c r="D2863" s="15"/>
      <c r="E2863" s="15"/>
      <c r="F2863" s="17"/>
    </row>
    <row r="2864" spans="4:6" x14ac:dyDescent="0.35">
      <c r="D2864" s="15"/>
      <c r="E2864" s="15"/>
      <c r="F2864" s="17"/>
    </row>
    <row r="2865" spans="4:6" x14ac:dyDescent="0.35">
      <c r="D2865" s="15"/>
      <c r="E2865" s="15"/>
      <c r="F2865" s="17"/>
    </row>
    <row r="2866" spans="4:6" x14ac:dyDescent="0.35">
      <c r="D2866" s="15"/>
      <c r="E2866" s="15"/>
      <c r="F2866" s="17"/>
    </row>
    <row r="2867" spans="4:6" x14ac:dyDescent="0.35">
      <c r="D2867" s="15"/>
      <c r="E2867" s="15"/>
      <c r="F2867" s="17"/>
    </row>
    <row r="2868" spans="4:6" x14ac:dyDescent="0.35">
      <c r="D2868" s="15"/>
      <c r="E2868" s="15"/>
      <c r="F2868" s="17"/>
    </row>
    <row r="2869" spans="4:6" x14ac:dyDescent="0.35">
      <c r="D2869" s="15"/>
      <c r="E2869" s="15"/>
      <c r="F2869" s="17"/>
    </row>
    <row r="2870" spans="4:6" x14ac:dyDescent="0.35">
      <c r="D2870" s="15"/>
      <c r="E2870" s="15"/>
      <c r="F2870" s="17"/>
    </row>
    <row r="2871" spans="4:6" x14ac:dyDescent="0.35">
      <c r="D2871" s="15"/>
      <c r="E2871" s="15"/>
      <c r="F2871" s="17"/>
    </row>
    <row r="2872" spans="4:6" x14ac:dyDescent="0.35">
      <c r="D2872" s="15"/>
      <c r="E2872" s="15"/>
      <c r="F2872" s="17"/>
    </row>
    <row r="2873" spans="4:6" x14ac:dyDescent="0.35">
      <c r="D2873" s="15"/>
      <c r="E2873" s="15"/>
      <c r="F2873" s="17"/>
    </row>
    <row r="2874" spans="4:6" x14ac:dyDescent="0.35">
      <c r="D2874" s="15"/>
      <c r="E2874" s="15"/>
      <c r="F2874" s="17"/>
    </row>
    <row r="2875" spans="4:6" x14ac:dyDescent="0.35">
      <c r="D2875" s="15"/>
      <c r="E2875" s="15"/>
      <c r="F2875" s="17"/>
    </row>
    <row r="2876" spans="4:6" x14ac:dyDescent="0.35">
      <c r="D2876" s="15"/>
      <c r="E2876" s="15"/>
      <c r="F2876" s="17"/>
    </row>
    <row r="2877" spans="4:6" x14ac:dyDescent="0.35">
      <c r="D2877" s="15"/>
      <c r="E2877" s="15"/>
      <c r="F2877" s="17"/>
    </row>
    <row r="2878" spans="4:6" x14ac:dyDescent="0.35">
      <c r="D2878" s="15"/>
      <c r="E2878" s="15"/>
      <c r="F2878" s="17"/>
    </row>
    <row r="2879" spans="4:6" x14ac:dyDescent="0.35">
      <c r="D2879" s="15"/>
      <c r="E2879" s="15"/>
      <c r="F2879" s="17"/>
    </row>
    <row r="2880" spans="4:6" x14ac:dyDescent="0.35">
      <c r="D2880" s="15"/>
      <c r="E2880" s="15"/>
      <c r="F2880" s="17"/>
    </row>
    <row r="2881" spans="4:6" x14ac:dyDescent="0.35">
      <c r="D2881" s="15"/>
      <c r="E2881" s="15"/>
      <c r="F2881" s="17"/>
    </row>
    <row r="2882" spans="4:6" x14ac:dyDescent="0.35">
      <c r="D2882" s="15"/>
      <c r="E2882" s="15"/>
      <c r="F2882" s="17"/>
    </row>
    <row r="2883" spans="4:6" x14ac:dyDescent="0.35">
      <c r="D2883" s="15"/>
      <c r="E2883" s="15"/>
      <c r="F2883" s="17"/>
    </row>
    <row r="2884" spans="4:6" x14ac:dyDescent="0.35">
      <c r="D2884" s="15"/>
      <c r="E2884" s="15"/>
      <c r="F2884" s="17"/>
    </row>
    <row r="2885" spans="4:6" x14ac:dyDescent="0.35">
      <c r="D2885" s="15"/>
      <c r="E2885" s="15"/>
      <c r="F2885" s="17"/>
    </row>
    <row r="2886" spans="4:6" x14ac:dyDescent="0.35">
      <c r="D2886" s="15"/>
      <c r="E2886" s="15"/>
      <c r="F2886" s="17"/>
    </row>
    <row r="2887" spans="4:6" x14ac:dyDescent="0.35">
      <c r="D2887" s="15"/>
      <c r="E2887" s="15"/>
      <c r="F2887" s="17"/>
    </row>
    <row r="2888" spans="4:6" x14ac:dyDescent="0.35">
      <c r="D2888" s="15"/>
      <c r="E2888" s="15"/>
      <c r="F2888" s="17"/>
    </row>
    <row r="2889" spans="4:6" x14ac:dyDescent="0.35">
      <c r="D2889" s="15"/>
      <c r="E2889" s="15"/>
      <c r="F2889" s="17"/>
    </row>
    <row r="2890" spans="4:6" x14ac:dyDescent="0.35">
      <c r="D2890" s="15"/>
      <c r="E2890" s="15"/>
      <c r="F2890" s="17"/>
    </row>
    <row r="2891" spans="4:6" x14ac:dyDescent="0.35">
      <c r="D2891" s="15"/>
      <c r="E2891" s="15"/>
      <c r="F2891" s="17"/>
    </row>
    <row r="2892" spans="4:6" x14ac:dyDescent="0.35">
      <c r="D2892" s="15"/>
      <c r="E2892" s="15"/>
      <c r="F2892" s="17"/>
    </row>
    <row r="2893" spans="4:6" x14ac:dyDescent="0.35">
      <c r="D2893" s="15"/>
      <c r="E2893" s="15"/>
      <c r="F2893" s="17"/>
    </row>
    <row r="2894" spans="4:6" x14ac:dyDescent="0.35">
      <c r="D2894" s="15"/>
      <c r="E2894" s="15"/>
      <c r="F2894" s="17"/>
    </row>
    <row r="2895" spans="4:6" x14ac:dyDescent="0.35">
      <c r="D2895" s="15"/>
      <c r="E2895" s="15"/>
      <c r="F2895" s="17"/>
    </row>
    <row r="2896" spans="4:6" x14ac:dyDescent="0.35">
      <c r="D2896" s="15"/>
      <c r="E2896" s="15"/>
      <c r="F2896" s="17"/>
    </row>
    <row r="2897" spans="4:6" x14ac:dyDescent="0.35">
      <c r="D2897" s="15"/>
      <c r="E2897" s="15"/>
      <c r="F2897" s="17"/>
    </row>
    <row r="2898" spans="4:6" x14ac:dyDescent="0.35">
      <c r="D2898" s="15"/>
      <c r="E2898" s="15"/>
      <c r="F2898" s="17"/>
    </row>
    <row r="2899" spans="4:6" x14ac:dyDescent="0.35">
      <c r="D2899" s="15"/>
      <c r="E2899" s="15"/>
      <c r="F2899" s="17"/>
    </row>
    <row r="2900" spans="4:6" x14ac:dyDescent="0.35">
      <c r="D2900" s="15"/>
      <c r="E2900" s="15"/>
      <c r="F2900" s="17"/>
    </row>
    <row r="2901" spans="4:6" x14ac:dyDescent="0.35">
      <c r="D2901" s="15"/>
      <c r="E2901" s="15"/>
      <c r="F2901" s="17"/>
    </row>
    <row r="2902" spans="4:6" x14ac:dyDescent="0.35">
      <c r="D2902" s="15"/>
      <c r="E2902" s="15"/>
      <c r="F2902" s="17"/>
    </row>
    <row r="2903" spans="4:6" x14ac:dyDescent="0.35">
      <c r="D2903" s="15"/>
      <c r="E2903" s="15"/>
      <c r="F2903" s="17"/>
    </row>
    <row r="2904" spans="4:6" x14ac:dyDescent="0.35">
      <c r="D2904" s="15"/>
      <c r="E2904" s="15"/>
      <c r="F2904" s="17"/>
    </row>
    <row r="2905" spans="4:6" x14ac:dyDescent="0.35">
      <c r="D2905" s="15"/>
      <c r="E2905" s="15"/>
      <c r="F2905" s="17"/>
    </row>
    <row r="2906" spans="4:6" x14ac:dyDescent="0.35">
      <c r="D2906" s="15"/>
      <c r="E2906" s="15"/>
      <c r="F2906" s="17"/>
    </row>
    <row r="2907" spans="4:6" x14ac:dyDescent="0.35">
      <c r="D2907" s="15"/>
      <c r="E2907" s="15"/>
      <c r="F2907" s="17"/>
    </row>
    <row r="2908" spans="4:6" x14ac:dyDescent="0.35">
      <c r="D2908" s="15"/>
      <c r="E2908" s="15"/>
      <c r="F2908" s="17"/>
    </row>
    <row r="2909" spans="4:6" x14ac:dyDescent="0.35">
      <c r="D2909" s="15"/>
      <c r="E2909" s="15"/>
      <c r="F2909" s="17"/>
    </row>
    <row r="2910" spans="4:6" x14ac:dyDescent="0.35">
      <c r="D2910" s="15"/>
      <c r="E2910" s="15"/>
      <c r="F2910" s="17"/>
    </row>
    <row r="2911" spans="4:6" x14ac:dyDescent="0.35">
      <c r="D2911" s="15"/>
      <c r="E2911" s="15"/>
      <c r="F2911" s="17"/>
    </row>
    <row r="2912" spans="4:6" x14ac:dyDescent="0.35">
      <c r="D2912" s="15"/>
      <c r="E2912" s="15"/>
      <c r="F2912" s="17"/>
    </row>
    <row r="2913" spans="4:6" x14ac:dyDescent="0.35">
      <c r="D2913" s="15"/>
      <c r="E2913" s="15"/>
      <c r="F2913" s="17"/>
    </row>
    <row r="2914" spans="4:6" x14ac:dyDescent="0.35">
      <c r="D2914" s="15"/>
      <c r="E2914" s="15"/>
      <c r="F2914" s="17"/>
    </row>
    <row r="2915" spans="4:6" x14ac:dyDescent="0.35">
      <c r="D2915" s="15"/>
      <c r="E2915" s="15"/>
      <c r="F2915" s="17"/>
    </row>
    <row r="2916" spans="4:6" x14ac:dyDescent="0.35">
      <c r="D2916" s="15"/>
      <c r="E2916" s="15"/>
      <c r="F2916" s="17"/>
    </row>
    <row r="2917" spans="4:6" x14ac:dyDescent="0.35">
      <c r="D2917" s="15"/>
      <c r="E2917" s="15"/>
      <c r="F2917" s="17"/>
    </row>
    <row r="2918" spans="4:6" x14ac:dyDescent="0.35">
      <c r="D2918" s="15"/>
      <c r="E2918" s="15"/>
      <c r="F2918" s="17"/>
    </row>
    <row r="2919" spans="4:6" x14ac:dyDescent="0.35">
      <c r="D2919" s="15"/>
      <c r="E2919" s="15"/>
      <c r="F2919" s="17"/>
    </row>
    <row r="2920" spans="4:6" x14ac:dyDescent="0.35">
      <c r="D2920" s="15"/>
      <c r="E2920" s="15"/>
      <c r="F2920" s="17"/>
    </row>
    <row r="2921" spans="4:6" x14ac:dyDescent="0.35">
      <c r="D2921" s="15"/>
      <c r="E2921" s="15"/>
      <c r="F2921" s="17"/>
    </row>
    <row r="2922" spans="4:6" x14ac:dyDescent="0.35">
      <c r="D2922" s="15"/>
      <c r="E2922" s="15"/>
      <c r="F2922" s="17"/>
    </row>
    <row r="2923" spans="4:6" x14ac:dyDescent="0.35">
      <c r="D2923" s="15"/>
      <c r="E2923" s="15"/>
      <c r="F2923" s="17"/>
    </row>
    <row r="2924" spans="4:6" x14ac:dyDescent="0.35">
      <c r="D2924" s="15"/>
      <c r="E2924" s="15"/>
      <c r="F2924" s="17"/>
    </row>
    <row r="2925" spans="4:6" x14ac:dyDescent="0.35">
      <c r="D2925" s="15"/>
      <c r="E2925" s="15"/>
      <c r="F2925" s="17"/>
    </row>
    <row r="2926" spans="4:6" x14ac:dyDescent="0.35">
      <c r="D2926" s="15"/>
      <c r="E2926" s="15"/>
      <c r="F2926" s="17"/>
    </row>
    <row r="2927" spans="4:6" x14ac:dyDescent="0.35">
      <c r="D2927" s="15"/>
      <c r="E2927" s="15"/>
      <c r="F2927" s="17"/>
    </row>
    <row r="2928" spans="4:6" x14ac:dyDescent="0.35">
      <c r="D2928" s="15"/>
      <c r="E2928" s="15"/>
      <c r="F2928" s="17"/>
    </row>
    <row r="2929" spans="4:6" x14ac:dyDescent="0.35">
      <c r="D2929" s="15"/>
      <c r="E2929" s="15"/>
      <c r="F2929" s="17"/>
    </row>
    <row r="2930" spans="4:6" x14ac:dyDescent="0.35">
      <c r="D2930" s="15"/>
      <c r="E2930" s="15"/>
      <c r="F2930" s="17"/>
    </row>
    <row r="2931" spans="4:6" x14ac:dyDescent="0.35">
      <c r="D2931" s="15"/>
      <c r="E2931" s="15"/>
      <c r="F2931" s="17"/>
    </row>
    <row r="2932" spans="4:6" x14ac:dyDescent="0.35">
      <c r="D2932" s="15"/>
      <c r="E2932" s="15"/>
      <c r="F2932" s="17"/>
    </row>
    <row r="2933" spans="4:6" x14ac:dyDescent="0.35">
      <c r="D2933" s="15"/>
      <c r="E2933" s="15"/>
      <c r="F2933" s="17"/>
    </row>
    <row r="2934" spans="4:6" x14ac:dyDescent="0.35">
      <c r="D2934" s="15"/>
      <c r="E2934" s="15"/>
      <c r="F2934" s="17"/>
    </row>
    <row r="2935" spans="4:6" x14ac:dyDescent="0.35">
      <c r="D2935" s="15"/>
      <c r="E2935" s="15"/>
      <c r="F2935" s="17"/>
    </row>
    <row r="2936" spans="4:6" x14ac:dyDescent="0.35">
      <c r="D2936" s="15"/>
      <c r="E2936" s="15"/>
      <c r="F2936" s="17"/>
    </row>
    <row r="2937" spans="4:6" x14ac:dyDescent="0.35">
      <c r="D2937" s="15"/>
      <c r="E2937" s="15"/>
      <c r="F2937" s="17"/>
    </row>
    <row r="2938" spans="4:6" x14ac:dyDescent="0.35">
      <c r="D2938" s="15"/>
      <c r="E2938" s="15"/>
      <c r="F2938" s="17"/>
    </row>
    <row r="2939" spans="4:6" x14ac:dyDescent="0.35">
      <c r="D2939" s="15"/>
      <c r="E2939" s="15"/>
      <c r="F2939" s="17"/>
    </row>
    <row r="2940" spans="4:6" x14ac:dyDescent="0.35">
      <c r="D2940" s="15"/>
      <c r="E2940" s="15"/>
      <c r="F2940" s="17"/>
    </row>
    <row r="2941" spans="4:6" x14ac:dyDescent="0.35">
      <c r="D2941" s="15"/>
      <c r="E2941" s="15"/>
      <c r="F2941" s="17"/>
    </row>
    <row r="2942" spans="4:6" x14ac:dyDescent="0.35">
      <c r="D2942" s="15"/>
      <c r="E2942" s="15"/>
      <c r="F2942" s="17"/>
    </row>
    <row r="2943" spans="4:6" x14ac:dyDescent="0.35">
      <c r="D2943" s="15"/>
      <c r="E2943" s="15"/>
      <c r="F2943" s="17"/>
    </row>
    <row r="2944" spans="4:6" x14ac:dyDescent="0.35">
      <c r="D2944" s="15"/>
      <c r="E2944" s="15"/>
      <c r="F2944" s="17"/>
    </row>
    <row r="2945" spans="4:6" x14ac:dyDescent="0.35">
      <c r="D2945" s="15"/>
      <c r="E2945" s="15"/>
      <c r="F2945" s="17"/>
    </row>
    <row r="2946" spans="4:6" x14ac:dyDescent="0.35">
      <c r="D2946" s="15"/>
      <c r="E2946" s="15"/>
      <c r="F2946" s="17"/>
    </row>
    <row r="2947" spans="4:6" x14ac:dyDescent="0.35">
      <c r="D2947" s="15"/>
      <c r="E2947" s="15"/>
      <c r="F2947" s="17"/>
    </row>
    <row r="2948" spans="4:6" x14ac:dyDescent="0.35">
      <c r="D2948" s="15"/>
      <c r="E2948" s="15"/>
      <c r="F2948" s="17"/>
    </row>
    <row r="2949" spans="4:6" x14ac:dyDescent="0.35">
      <c r="D2949" s="15"/>
      <c r="E2949" s="15"/>
      <c r="F2949" s="17"/>
    </row>
    <row r="2950" spans="4:6" x14ac:dyDescent="0.35">
      <c r="D2950" s="15"/>
      <c r="E2950" s="15"/>
      <c r="F2950" s="17"/>
    </row>
    <row r="2951" spans="4:6" x14ac:dyDescent="0.35">
      <c r="D2951" s="15"/>
      <c r="E2951" s="15"/>
      <c r="F2951" s="17"/>
    </row>
    <row r="2952" spans="4:6" x14ac:dyDescent="0.35">
      <c r="D2952" s="15"/>
      <c r="E2952" s="15"/>
      <c r="F2952" s="17"/>
    </row>
    <row r="2953" spans="4:6" x14ac:dyDescent="0.35">
      <c r="D2953" s="15"/>
      <c r="E2953" s="15"/>
      <c r="F2953" s="17"/>
    </row>
    <row r="2954" spans="4:6" x14ac:dyDescent="0.35">
      <c r="D2954" s="15"/>
      <c r="E2954" s="15"/>
      <c r="F2954" s="17"/>
    </row>
    <row r="2955" spans="4:6" x14ac:dyDescent="0.35">
      <c r="D2955" s="15"/>
      <c r="E2955" s="15"/>
      <c r="F2955" s="17"/>
    </row>
    <row r="2956" spans="4:6" x14ac:dyDescent="0.35">
      <c r="D2956" s="15"/>
      <c r="E2956" s="15"/>
      <c r="F2956" s="17"/>
    </row>
    <row r="2957" spans="4:6" x14ac:dyDescent="0.35">
      <c r="D2957" s="15"/>
      <c r="E2957" s="15"/>
      <c r="F2957" s="17"/>
    </row>
    <row r="2958" spans="4:6" x14ac:dyDescent="0.35">
      <c r="D2958" s="15"/>
      <c r="E2958" s="15"/>
      <c r="F2958" s="17"/>
    </row>
    <row r="2959" spans="4:6" x14ac:dyDescent="0.35">
      <c r="D2959" s="15"/>
      <c r="E2959" s="15"/>
      <c r="F2959" s="17"/>
    </row>
    <row r="2960" spans="4:6" x14ac:dyDescent="0.35">
      <c r="D2960" s="15"/>
      <c r="E2960" s="15"/>
      <c r="F2960" s="17"/>
    </row>
    <row r="2961" spans="4:6" x14ac:dyDescent="0.35">
      <c r="D2961" s="15"/>
      <c r="E2961" s="15"/>
      <c r="F2961" s="17"/>
    </row>
    <row r="2962" spans="4:6" x14ac:dyDescent="0.35">
      <c r="D2962" s="15"/>
      <c r="E2962" s="15"/>
      <c r="F2962" s="17"/>
    </row>
    <row r="2963" spans="4:6" x14ac:dyDescent="0.35">
      <c r="D2963" s="15"/>
      <c r="E2963" s="15"/>
      <c r="F2963" s="17"/>
    </row>
    <row r="2964" spans="4:6" x14ac:dyDescent="0.35">
      <c r="D2964" s="15"/>
      <c r="E2964" s="15"/>
      <c r="F2964" s="17"/>
    </row>
    <row r="2965" spans="4:6" x14ac:dyDescent="0.35">
      <c r="D2965" s="15"/>
      <c r="E2965" s="15"/>
      <c r="F2965" s="17"/>
    </row>
    <row r="2966" spans="4:6" x14ac:dyDescent="0.35">
      <c r="D2966" s="15"/>
      <c r="E2966" s="15"/>
      <c r="F2966" s="17"/>
    </row>
    <row r="2967" spans="4:6" x14ac:dyDescent="0.35">
      <c r="D2967" s="15"/>
      <c r="E2967" s="15"/>
      <c r="F2967" s="17"/>
    </row>
    <row r="2968" spans="4:6" x14ac:dyDescent="0.35">
      <c r="D2968" s="15"/>
      <c r="E2968" s="15"/>
      <c r="F2968" s="17"/>
    </row>
    <row r="2969" spans="4:6" x14ac:dyDescent="0.35">
      <c r="D2969" s="15"/>
      <c r="E2969" s="15"/>
      <c r="F2969" s="17"/>
    </row>
    <row r="2970" spans="4:6" x14ac:dyDescent="0.35">
      <c r="D2970" s="15"/>
      <c r="E2970" s="15"/>
      <c r="F2970" s="17"/>
    </row>
    <row r="2971" spans="4:6" x14ac:dyDescent="0.35">
      <c r="D2971" s="15"/>
      <c r="E2971" s="15"/>
      <c r="F2971" s="17"/>
    </row>
    <row r="2972" spans="4:6" x14ac:dyDescent="0.35">
      <c r="D2972" s="15"/>
      <c r="E2972" s="15"/>
      <c r="F2972" s="17"/>
    </row>
    <row r="2973" spans="4:6" x14ac:dyDescent="0.35">
      <c r="D2973" s="15"/>
      <c r="E2973" s="15"/>
      <c r="F2973" s="17"/>
    </row>
    <row r="2974" spans="4:6" x14ac:dyDescent="0.35">
      <c r="D2974" s="15"/>
      <c r="E2974" s="15"/>
      <c r="F2974" s="17"/>
    </row>
    <row r="2975" spans="4:6" x14ac:dyDescent="0.35">
      <c r="D2975" s="15"/>
      <c r="E2975" s="15"/>
      <c r="F2975" s="17"/>
    </row>
    <row r="2976" spans="4:6" x14ac:dyDescent="0.35">
      <c r="D2976" s="15"/>
      <c r="E2976" s="15"/>
      <c r="F2976" s="17"/>
    </row>
    <row r="2977" spans="4:6" x14ac:dyDescent="0.35">
      <c r="D2977" s="15"/>
      <c r="E2977" s="15"/>
      <c r="F2977" s="17"/>
    </row>
    <row r="2978" spans="4:6" x14ac:dyDescent="0.35">
      <c r="D2978" s="15"/>
      <c r="E2978" s="15"/>
      <c r="F2978" s="17"/>
    </row>
    <row r="2979" spans="4:6" x14ac:dyDescent="0.35">
      <c r="D2979" s="15"/>
      <c r="E2979" s="15"/>
      <c r="F2979" s="17"/>
    </row>
    <row r="2980" spans="4:6" x14ac:dyDescent="0.35">
      <c r="D2980" s="15"/>
      <c r="E2980" s="15"/>
      <c r="F2980" s="17"/>
    </row>
    <row r="2981" spans="4:6" x14ac:dyDescent="0.35">
      <c r="D2981" s="15"/>
      <c r="E2981" s="15"/>
      <c r="F2981" s="17"/>
    </row>
    <row r="2982" spans="4:6" x14ac:dyDescent="0.35">
      <c r="D2982" s="15"/>
      <c r="E2982" s="15"/>
      <c r="F2982" s="17"/>
    </row>
    <row r="2983" spans="4:6" x14ac:dyDescent="0.35">
      <c r="D2983" s="15"/>
      <c r="E2983" s="15"/>
      <c r="F2983" s="17"/>
    </row>
    <row r="2984" spans="4:6" x14ac:dyDescent="0.35">
      <c r="D2984" s="15"/>
      <c r="E2984" s="15"/>
      <c r="F2984" s="17"/>
    </row>
    <row r="2985" spans="4:6" x14ac:dyDescent="0.35">
      <c r="D2985" s="15"/>
      <c r="E2985" s="15"/>
      <c r="F2985" s="17"/>
    </row>
    <row r="2986" spans="4:6" x14ac:dyDescent="0.35">
      <c r="D2986" s="15"/>
      <c r="E2986" s="15"/>
      <c r="F2986" s="17"/>
    </row>
    <row r="2987" spans="4:6" x14ac:dyDescent="0.35">
      <c r="D2987" s="15"/>
      <c r="E2987" s="15"/>
      <c r="F2987" s="17"/>
    </row>
    <row r="2988" spans="4:6" x14ac:dyDescent="0.35">
      <c r="D2988" s="15"/>
      <c r="E2988" s="15"/>
      <c r="F2988" s="17"/>
    </row>
    <row r="2989" spans="4:6" x14ac:dyDescent="0.35">
      <c r="D2989" s="15"/>
      <c r="E2989" s="15"/>
      <c r="F2989" s="17"/>
    </row>
    <row r="2990" spans="4:6" x14ac:dyDescent="0.35">
      <c r="D2990" s="15"/>
      <c r="E2990" s="15"/>
      <c r="F2990" s="17"/>
    </row>
    <row r="2991" spans="4:6" x14ac:dyDescent="0.35">
      <c r="D2991" s="15"/>
      <c r="E2991" s="15"/>
      <c r="F2991" s="17"/>
    </row>
    <row r="2992" spans="4:6" x14ac:dyDescent="0.35">
      <c r="D2992" s="15"/>
      <c r="E2992" s="15"/>
      <c r="F2992" s="17"/>
    </row>
    <row r="2993" spans="4:6" x14ac:dyDescent="0.35">
      <c r="D2993" s="15"/>
      <c r="E2993" s="15"/>
      <c r="F2993" s="17"/>
    </row>
    <row r="2994" spans="4:6" x14ac:dyDescent="0.35">
      <c r="D2994" s="15"/>
      <c r="E2994" s="15"/>
      <c r="F2994" s="17"/>
    </row>
    <row r="2995" spans="4:6" x14ac:dyDescent="0.35">
      <c r="D2995" s="15"/>
      <c r="E2995" s="15"/>
      <c r="F2995" s="17"/>
    </row>
    <row r="2996" spans="4:6" x14ac:dyDescent="0.35">
      <c r="D2996" s="15"/>
      <c r="E2996" s="15"/>
      <c r="F2996" s="17"/>
    </row>
    <row r="2997" spans="4:6" x14ac:dyDescent="0.35">
      <c r="D2997" s="15"/>
      <c r="E2997" s="15"/>
      <c r="F2997" s="17"/>
    </row>
    <row r="2998" spans="4:6" x14ac:dyDescent="0.35">
      <c r="D2998" s="15"/>
      <c r="E2998" s="15"/>
      <c r="F2998" s="17"/>
    </row>
    <row r="2999" spans="4:6" x14ac:dyDescent="0.35">
      <c r="D2999" s="15"/>
      <c r="E2999" s="15"/>
      <c r="F2999" s="17"/>
    </row>
    <row r="3000" spans="4:6" x14ac:dyDescent="0.35">
      <c r="D3000" s="15"/>
      <c r="E3000" s="15"/>
      <c r="F3000" s="17"/>
    </row>
    <row r="3001" spans="4:6" x14ac:dyDescent="0.35">
      <c r="D3001" s="15"/>
      <c r="E3001" s="15"/>
      <c r="F3001" s="17"/>
    </row>
    <row r="3002" spans="4:6" x14ac:dyDescent="0.35">
      <c r="D3002" s="15"/>
      <c r="E3002" s="15"/>
      <c r="F3002" s="17"/>
    </row>
    <row r="3003" spans="4:6" x14ac:dyDescent="0.35">
      <c r="D3003" s="15"/>
      <c r="E3003" s="15"/>
      <c r="F3003" s="17"/>
    </row>
    <row r="3004" spans="4:6" x14ac:dyDescent="0.35">
      <c r="D3004" s="15"/>
      <c r="E3004" s="15"/>
      <c r="F3004" s="17"/>
    </row>
    <row r="3005" spans="4:6" x14ac:dyDescent="0.35">
      <c r="D3005" s="15"/>
      <c r="E3005" s="15"/>
      <c r="F3005" s="17"/>
    </row>
    <row r="3006" spans="4:6" x14ac:dyDescent="0.35">
      <c r="D3006" s="15"/>
      <c r="E3006" s="15"/>
      <c r="F3006" s="17"/>
    </row>
    <row r="3007" spans="4:6" x14ac:dyDescent="0.35">
      <c r="D3007" s="15"/>
      <c r="E3007" s="15"/>
      <c r="F3007" s="17"/>
    </row>
    <row r="3008" spans="4:6" x14ac:dyDescent="0.35">
      <c r="D3008" s="15"/>
      <c r="E3008" s="15"/>
      <c r="F3008" s="17"/>
    </row>
    <row r="3009" spans="4:6" x14ac:dyDescent="0.35">
      <c r="D3009" s="15"/>
      <c r="E3009" s="15"/>
      <c r="F3009" s="17"/>
    </row>
    <row r="3010" spans="4:6" x14ac:dyDescent="0.35">
      <c r="D3010" s="15"/>
      <c r="E3010" s="15"/>
      <c r="F3010" s="17"/>
    </row>
    <row r="3011" spans="4:6" x14ac:dyDescent="0.35">
      <c r="D3011" s="15"/>
      <c r="E3011" s="15"/>
      <c r="F3011" s="17"/>
    </row>
    <row r="3012" spans="4:6" x14ac:dyDescent="0.35">
      <c r="D3012" s="15"/>
      <c r="E3012" s="15"/>
      <c r="F3012" s="17"/>
    </row>
    <row r="3013" spans="4:6" x14ac:dyDescent="0.35">
      <c r="D3013" s="15"/>
      <c r="E3013" s="15"/>
      <c r="F3013" s="17"/>
    </row>
    <row r="3014" spans="4:6" x14ac:dyDescent="0.35">
      <c r="D3014" s="15"/>
      <c r="E3014" s="15"/>
      <c r="F3014" s="17"/>
    </row>
    <row r="3015" spans="4:6" x14ac:dyDescent="0.35">
      <c r="D3015" s="15"/>
      <c r="E3015" s="15"/>
      <c r="F3015" s="17"/>
    </row>
    <row r="3016" spans="4:6" x14ac:dyDescent="0.35">
      <c r="D3016" s="15"/>
      <c r="E3016" s="15"/>
      <c r="F3016" s="17"/>
    </row>
    <row r="3017" spans="4:6" x14ac:dyDescent="0.35">
      <c r="D3017" s="15"/>
      <c r="E3017" s="15"/>
      <c r="F3017" s="17"/>
    </row>
    <row r="3018" spans="4:6" x14ac:dyDescent="0.35">
      <c r="D3018" s="15"/>
      <c r="E3018" s="15"/>
      <c r="F3018" s="17"/>
    </row>
    <row r="3019" spans="4:6" x14ac:dyDescent="0.35">
      <c r="D3019" s="15"/>
      <c r="E3019" s="15"/>
      <c r="F3019" s="17"/>
    </row>
    <row r="3020" spans="4:6" x14ac:dyDescent="0.35">
      <c r="D3020" s="15"/>
      <c r="E3020" s="15"/>
      <c r="F3020" s="17"/>
    </row>
    <row r="3021" spans="4:6" x14ac:dyDescent="0.35">
      <c r="D3021" s="15"/>
      <c r="E3021" s="15"/>
      <c r="F3021" s="17"/>
    </row>
    <row r="3022" spans="4:6" x14ac:dyDescent="0.35">
      <c r="D3022" s="15"/>
      <c r="E3022" s="15"/>
      <c r="F3022" s="17"/>
    </row>
    <row r="3023" spans="4:6" x14ac:dyDescent="0.35">
      <c r="D3023" s="15"/>
      <c r="E3023" s="15"/>
      <c r="F3023" s="17"/>
    </row>
    <row r="3024" spans="4:6" x14ac:dyDescent="0.35">
      <c r="D3024" s="15"/>
      <c r="E3024" s="15"/>
      <c r="F3024" s="17"/>
    </row>
    <row r="3025" spans="4:6" x14ac:dyDescent="0.35">
      <c r="D3025" s="15"/>
      <c r="E3025" s="15"/>
      <c r="F3025" s="17"/>
    </row>
    <row r="3026" spans="4:6" x14ac:dyDescent="0.35">
      <c r="D3026" s="15"/>
      <c r="E3026" s="15"/>
      <c r="F3026" s="17"/>
    </row>
    <row r="3027" spans="4:6" x14ac:dyDescent="0.35">
      <c r="D3027" s="15"/>
      <c r="E3027" s="15"/>
      <c r="F3027" s="17"/>
    </row>
    <row r="3028" spans="4:6" x14ac:dyDescent="0.35">
      <c r="D3028" s="15"/>
      <c r="E3028" s="15"/>
      <c r="F3028" s="17"/>
    </row>
    <row r="3029" spans="4:6" x14ac:dyDescent="0.35">
      <c r="D3029" s="15"/>
      <c r="E3029" s="15"/>
      <c r="F3029" s="17"/>
    </row>
    <row r="3030" spans="4:6" x14ac:dyDescent="0.35">
      <c r="D3030" s="15"/>
      <c r="E3030" s="15"/>
      <c r="F3030" s="17"/>
    </row>
    <row r="3031" spans="4:6" x14ac:dyDescent="0.35">
      <c r="D3031" s="15"/>
      <c r="E3031" s="15"/>
      <c r="F3031" s="17"/>
    </row>
    <row r="3032" spans="4:6" x14ac:dyDescent="0.35">
      <c r="D3032" s="15"/>
      <c r="E3032" s="15"/>
      <c r="F3032" s="17"/>
    </row>
    <row r="3033" spans="4:6" x14ac:dyDescent="0.35">
      <c r="D3033" s="15"/>
      <c r="E3033" s="15"/>
      <c r="F3033" s="17"/>
    </row>
    <row r="3034" spans="4:6" x14ac:dyDescent="0.35">
      <c r="D3034" s="15"/>
      <c r="E3034" s="15"/>
      <c r="F3034" s="17"/>
    </row>
    <row r="3035" spans="4:6" x14ac:dyDescent="0.35">
      <c r="D3035" s="15"/>
      <c r="E3035" s="15"/>
      <c r="F3035" s="17"/>
    </row>
    <row r="3036" spans="4:6" x14ac:dyDescent="0.35">
      <c r="D3036" s="15"/>
      <c r="E3036" s="15"/>
      <c r="F3036" s="17"/>
    </row>
    <row r="3037" spans="4:6" x14ac:dyDescent="0.35">
      <c r="D3037" s="15"/>
      <c r="E3037" s="15"/>
      <c r="F3037" s="17"/>
    </row>
    <row r="3038" spans="4:6" x14ac:dyDescent="0.35">
      <c r="D3038" s="15"/>
      <c r="E3038" s="15"/>
      <c r="F3038" s="17"/>
    </row>
    <row r="3039" spans="4:6" x14ac:dyDescent="0.35">
      <c r="D3039" s="15"/>
      <c r="E3039" s="15"/>
      <c r="F3039" s="17"/>
    </row>
    <row r="3040" spans="4:6" x14ac:dyDescent="0.35">
      <c r="D3040" s="15"/>
      <c r="E3040" s="15"/>
      <c r="F3040" s="17"/>
    </row>
    <row r="3041" spans="4:6" x14ac:dyDescent="0.35">
      <c r="D3041" s="15"/>
      <c r="E3041" s="15"/>
      <c r="F3041" s="17"/>
    </row>
    <row r="3042" spans="4:6" x14ac:dyDescent="0.35">
      <c r="D3042" s="15"/>
      <c r="E3042" s="15"/>
      <c r="F3042" s="17"/>
    </row>
    <row r="3043" spans="4:6" x14ac:dyDescent="0.35">
      <c r="D3043" s="15"/>
      <c r="E3043" s="15"/>
      <c r="F3043" s="17"/>
    </row>
    <row r="3044" spans="4:6" x14ac:dyDescent="0.35">
      <c r="D3044" s="15"/>
      <c r="E3044" s="15"/>
      <c r="F3044" s="17"/>
    </row>
    <row r="3045" spans="4:6" x14ac:dyDescent="0.35">
      <c r="D3045" s="15"/>
      <c r="E3045" s="15"/>
      <c r="F3045" s="17"/>
    </row>
    <row r="3046" spans="4:6" x14ac:dyDescent="0.35">
      <c r="D3046" s="15"/>
      <c r="E3046" s="15"/>
      <c r="F3046" s="17"/>
    </row>
    <row r="3047" spans="4:6" x14ac:dyDescent="0.35">
      <c r="D3047" s="15"/>
      <c r="E3047" s="15"/>
      <c r="F3047" s="17"/>
    </row>
    <row r="3048" spans="4:6" x14ac:dyDescent="0.35">
      <c r="D3048" s="15"/>
      <c r="E3048" s="15"/>
      <c r="F3048" s="17"/>
    </row>
    <row r="3049" spans="4:6" x14ac:dyDescent="0.35">
      <c r="D3049" s="15"/>
      <c r="E3049" s="15"/>
      <c r="F3049" s="17"/>
    </row>
    <row r="3050" spans="4:6" x14ac:dyDescent="0.35">
      <c r="D3050" s="15"/>
      <c r="E3050" s="15"/>
      <c r="F3050" s="17"/>
    </row>
    <row r="3051" spans="4:6" x14ac:dyDescent="0.35">
      <c r="D3051" s="15"/>
      <c r="E3051" s="15"/>
      <c r="F3051" s="17"/>
    </row>
    <row r="3052" spans="4:6" x14ac:dyDescent="0.35">
      <c r="D3052" s="15"/>
      <c r="E3052" s="15"/>
      <c r="F3052" s="17"/>
    </row>
    <row r="3053" spans="4:6" x14ac:dyDescent="0.35">
      <c r="D3053" s="15"/>
      <c r="E3053" s="15"/>
      <c r="F3053" s="17"/>
    </row>
    <row r="3054" spans="4:6" x14ac:dyDescent="0.35">
      <c r="D3054" s="15"/>
      <c r="E3054" s="15"/>
      <c r="F3054" s="17"/>
    </row>
    <row r="3055" spans="4:6" x14ac:dyDescent="0.35">
      <c r="D3055" s="15"/>
      <c r="E3055" s="15"/>
      <c r="F3055" s="17"/>
    </row>
    <row r="3056" spans="4:6" x14ac:dyDescent="0.35">
      <c r="D3056" s="15"/>
      <c r="E3056" s="15"/>
      <c r="F3056" s="17"/>
    </row>
    <row r="3057" spans="4:6" x14ac:dyDescent="0.35">
      <c r="D3057" s="15"/>
      <c r="E3057" s="15"/>
      <c r="F3057" s="17"/>
    </row>
    <row r="3058" spans="4:6" x14ac:dyDescent="0.35">
      <c r="D3058" s="15"/>
      <c r="E3058" s="15"/>
      <c r="F3058" s="17"/>
    </row>
    <row r="3059" spans="4:6" x14ac:dyDescent="0.35">
      <c r="D3059" s="15"/>
      <c r="E3059" s="15"/>
      <c r="F3059" s="17"/>
    </row>
    <row r="3060" spans="4:6" x14ac:dyDescent="0.35">
      <c r="D3060" s="15"/>
      <c r="E3060" s="15"/>
      <c r="F3060" s="17"/>
    </row>
    <row r="3061" spans="4:6" x14ac:dyDescent="0.35">
      <c r="D3061" s="15"/>
      <c r="E3061" s="15"/>
      <c r="F3061" s="17"/>
    </row>
    <row r="3062" spans="4:6" x14ac:dyDescent="0.35">
      <c r="D3062" s="15"/>
      <c r="E3062" s="15"/>
      <c r="F3062" s="17"/>
    </row>
    <row r="3063" spans="4:6" x14ac:dyDescent="0.35">
      <c r="D3063" s="15"/>
      <c r="E3063" s="15"/>
      <c r="F3063" s="17"/>
    </row>
    <row r="3064" spans="4:6" x14ac:dyDescent="0.35">
      <c r="D3064" s="15"/>
      <c r="E3064" s="15"/>
      <c r="F3064" s="17"/>
    </row>
    <row r="3065" spans="4:6" x14ac:dyDescent="0.35">
      <c r="D3065" s="15"/>
      <c r="E3065" s="15"/>
      <c r="F3065" s="17"/>
    </row>
    <row r="3066" spans="4:6" x14ac:dyDescent="0.35">
      <c r="D3066" s="15"/>
      <c r="E3066" s="15"/>
      <c r="F3066" s="17"/>
    </row>
    <row r="3067" spans="4:6" x14ac:dyDescent="0.35">
      <c r="D3067" s="15"/>
      <c r="E3067" s="15"/>
      <c r="F3067" s="17"/>
    </row>
    <row r="3068" spans="4:6" x14ac:dyDescent="0.35">
      <c r="D3068" s="15"/>
      <c r="E3068" s="15"/>
      <c r="F3068" s="17"/>
    </row>
    <row r="3069" spans="4:6" x14ac:dyDescent="0.35">
      <c r="D3069" s="15"/>
      <c r="E3069" s="15"/>
      <c r="F3069" s="17"/>
    </row>
    <row r="3070" spans="4:6" x14ac:dyDescent="0.35">
      <c r="D3070" s="15"/>
      <c r="E3070" s="15"/>
      <c r="F3070" s="17"/>
    </row>
    <row r="3071" spans="4:6" x14ac:dyDescent="0.35">
      <c r="D3071" s="15"/>
      <c r="E3071" s="15"/>
      <c r="F3071" s="17"/>
    </row>
    <row r="3072" spans="4:6" x14ac:dyDescent="0.35">
      <c r="D3072" s="15"/>
      <c r="E3072" s="15"/>
      <c r="F3072" s="17"/>
    </row>
    <row r="3073" spans="4:6" x14ac:dyDescent="0.35">
      <c r="D3073" s="15"/>
      <c r="E3073" s="15"/>
      <c r="F3073" s="17"/>
    </row>
    <row r="3074" spans="4:6" x14ac:dyDescent="0.35">
      <c r="D3074" s="15"/>
      <c r="E3074" s="15"/>
      <c r="F3074" s="17"/>
    </row>
    <row r="3075" spans="4:6" x14ac:dyDescent="0.35">
      <c r="D3075" s="15"/>
      <c r="E3075" s="15"/>
      <c r="F3075" s="17"/>
    </row>
    <row r="3076" spans="4:6" x14ac:dyDescent="0.35">
      <c r="D3076" s="15"/>
      <c r="E3076" s="15"/>
      <c r="F3076" s="17"/>
    </row>
    <row r="3077" spans="4:6" x14ac:dyDescent="0.35">
      <c r="D3077" s="15"/>
      <c r="E3077" s="15"/>
      <c r="F3077" s="17"/>
    </row>
    <row r="3078" spans="4:6" x14ac:dyDescent="0.35">
      <c r="D3078" s="15"/>
      <c r="E3078" s="15"/>
      <c r="F3078" s="17"/>
    </row>
    <row r="3079" spans="4:6" x14ac:dyDescent="0.35">
      <c r="D3079" s="15"/>
      <c r="E3079" s="15"/>
      <c r="F3079" s="17"/>
    </row>
    <row r="3080" spans="4:6" x14ac:dyDescent="0.35">
      <c r="D3080" s="15"/>
      <c r="E3080" s="15"/>
      <c r="F3080" s="17"/>
    </row>
    <row r="3081" spans="4:6" x14ac:dyDescent="0.35">
      <c r="D3081" s="15"/>
      <c r="E3081" s="15"/>
      <c r="F3081" s="17"/>
    </row>
    <row r="3082" spans="4:6" x14ac:dyDescent="0.35">
      <c r="D3082" s="15"/>
      <c r="E3082" s="15"/>
      <c r="F3082" s="17"/>
    </row>
    <row r="3083" spans="4:6" x14ac:dyDescent="0.35">
      <c r="D3083" s="15"/>
      <c r="E3083" s="15"/>
      <c r="F3083" s="17"/>
    </row>
    <row r="3084" spans="4:6" x14ac:dyDescent="0.35">
      <c r="D3084" s="15"/>
      <c r="E3084" s="15"/>
      <c r="F3084" s="17"/>
    </row>
    <row r="3085" spans="4:6" x14ac:dyDescent="0.35">
      <c r="D3085" s="15"/>
      <c r="E3085" s="15"/>
      <c r="F3085" s="17"/>
    </row>
    <row r="3086" spans="4:6" x14ac:dyDescent="0.35">
      <c r="D3086" s="15"/>
      <c r="E3086" s="15"/>
      <c r="F3086" s="17"/>
    </row>
    <row r="3087" spans="4:6" x14ac:dyDescent="0.35">
      <c r="D3087" s="15"/>
      <c r="E3087" s="15"/>
      <c r="F3087" s="17"/>
    </row>
    <row r="3088" spans="4:6" x14ac:dyDescent="0.35">
      <c r="D3088" s="15"/>
      <c r="E3088" s="15"/>
      <c r="F3088" s="17"/>
    </row>
    <row r="3089" spans="4:6" x14ac:dyDescent="0.35">
      <c r="D3089" s="15"/>
      <c r="E3089" s="15"/>
      <c r="F3089" s="17"/>
    </row>
    <row r="3090" spans="4:6" x14ac:dyDescent="0.35">
      <c r="D3090" s="15"/>
      <c r="E3090" s="15"/>
      <c r="F3090" s="17"/>
    </row>
    <row r="3091" spans="4:6" x14ac:dyDescent="0.35">
      <c r="D3091" s="15"/>
      <c r="E3091" s="15"/>
      <c r="F3091" s="17"/>
    </row>
    <row r="3092" spans="4:6" x14ac:dyDescent="0.35">
      <c r="D3092" s="15"/>
      <c r="E3092" s="15"/>
      <c r="F3092" s="17"/>
    </row>
    <row r="3093" spans="4:6" x14ac:dyDescent="0.35">
      <c r="D3093" s="15"/>
      <c r="E3093" s="15"/>
      <c r="F3093" s="17"/>
    </row>
    <row r="3094" spans="4:6" x14ac:dyDescent="0.35">
      <c r="D3094" s="15"/>
      <c r="E3094" s="15"/>
      <c r="F3094" s="17"/>
    </row>
    <row r="3095" spans="4:6" x14ac:dyDescent="0.35">
      <c r="D3095" s="15"/>
      <c r="E3095" s="15"/>
      <c r="F3095" s="17"/>
    </row>
    <row r="3096" spans="4:6" x14ac:dyDescent="0.35">
      <c r="D3096" s="15"/>
      <c r="E3096" s="15"/>
      <c r="F3096" s="17"/>
    </row>
    <row r="3097" spans="4:6" x14ac:dyDescent="0.35">
      <c r="D3097" s="15"/>
      <c r="E3097" s="15"/>
      <c r="F3097" s="17"/>
    </row>
    <row r="3098" spans="4:6" x14ac:dyDescent="0.35">
      <c r="D3098" s="15"/>
      <c r="E3098" s="15"/>
      <c r="F3098" s="17"/>
    </row>
    <row r="3099" spans="4:6" x14ac:dyDescent="0.35">
      <c r="D3099" s="15"/>
      <c r="E3099" s="15"/>
      <c r="F3099" s="17"/>
    </row>
    <row r="3100" spans="4:6" x14ac:dyDescent="0.35">
      <c r="D3100" s="15"/>
      <c r="E3100" s="15"/>
      <c r="F3100" s="17"/>
    </row>
    <row r="3101" spans="4:6" x14ac:dyDescent="0.35">
      <c r="D3101" s="15"/>
      <c r="E3101" s="15"/>
      <c r="F3101" s="17"/>
    </row>
    <row r="3102" spans="4:6" x14ac:dyDescent="0.35">
      <c r="D3102" s="15"/>
      <c r="E3102" s="15"/>
      <c r="F3102" s="17"/>
    </row>
    <row r="3103" spans="4:6" x14ac:dyDescent="0.35">
      <c r="D3103" s="15"/>
      <c r="E3103" s="15"/>
      <c r="F3103" s="17"/>
    </row>
    <row r="3104" spans="4:6" x14ac:dyDescent="0.35">
      <c r="D3104" s="15"/>
      <c r="E3104" s="15"/>
      <c r="F3104" s="17"/>
    </row>
    <row r="3105" spans="4:6" x14ac:dyDescent="0.35">
      <c r="D3105" s="15"/>
      <c r="E3105" s="15"/>
      <c r="F3105" s="17"/>
    </row>
    <row r="3106" spans="4:6" x14ac:dyDescent="0.35">
      <c r="D3106" s="15"/>
      <c r="E3106" s="15"/>
      <c r="F3106" s="17"/>
    </row>
    <row r="3107" spans="4:6" x14ac:dyDescent="0.35">
      <c r="D3107" s="15"/>
      <c r="E3107" s="15"/>
      <c r="F3107" s="17"/>
    </row>
    <row r="3108" spans="4:6" x14ac:dyDescent="0.35">
      <c r="D3108" s="15"/>
      <c r="E3108" s="15"/>
      <c r="F3108" s="17"/>
    </row>
    <row r="3109" spans="4:6" x14ac:dyDescent="0.35">
      <c r="D3109" s="15"/>
      <c r="E3109" s="15"/>
      <c r="F3109" s="17"/>
    </row>
    <row r="3110" spans="4:6" x14ac:dyDescent="0.35">
      <c r="D3110" s="15"/>
      <c r="E3110" s="15"/>
      <c r="F3110" s="17"/>
    </row>
    <row r="3111" spans="4:6" x14ac:dyDescent="0.35">
      <c r="D3111" s="15"/>
      <c r="E3111" s="15"/>
      <c r="F3111" s="17"/>
    </row>
    <row r="3112" spans="4:6" x14ac:dyDescent="0.35">
      <c r="D3112" s="15"/>
      <c r="E3112" s="15"/>
      <c r="F3112" s="17"/>
    </row>
    <row r="3113" spans="4:6" x14ac:dyDescent="0.35">
      <c r="D3113" s="15"/>
      <c r="E3113" s="15"/>
      <c r="F3113" s="17"/>
    </row>
    <row r="3114" spans="4:6" x14ac:dyDescent="0.35">
      <c r="D3114" s="15"/>
      <c r="E3114" s="15"/>
      <c r="F3114" s="17"/>
    </row>
    <row r="3115" spans="4:6" x14ac:dyDescent="0.35">
      <c r="D3115" s="15"/>
      <c r="E3115" s="15"/>
      <c r="F3115" s="17"/>
    </row>
    <row r="3116" spans="4:6" x14ac:dyDescent="0.35">
      <c r="D3116" s="15"/>
      <c r="E3116" s="15"/>
      <c r="F3116" s="17"/>
    </row>
    <row r="3117" spans="4:6" x14ac:dyDescent="0.35">
      <c r="D3117" s="15"/>
      <c r="E3117" s="15"/>
      <c r="F3117" s="17"/>
    </row>
    <row r="3118" spans="4:6" x14ac:dyDescent="0.35">
      <c r="D3118" s="15"/>
      <c r="E3118" s="15"/>
      <c r="F3118" s="17"/>
    </row>
    <row r="3119" spans="4:6" x14ac:dyDescent="0.35">
      <c r="D3119" s="15"/>
      <c r="E3119" s="15"/>
      <c r="F3119" s="17"/>
    </row>
    <row r="3120" spans="4:6" x14ac:dyDescent="0.35">
      <c r="D3120" s="15"/>
      <c r="E3120" s="15"/>
      <c r="F3120" s="17"/>
    </row>
    <row r="3121" spans="4:6" x14ac:dyDescent="0.35">
      <c r="D3121" s="15"/>
      <c r="E3121" s="15"/>
      <c r="F3121" s="17"/>
    </row>
    <row r="3122" spans="4:6" x14ac:dyDescent="0.35">
      <c r="D3122" s="15"/>
      <c r="E3122" s="15"/>
      <c r="F3122" s="17"/>
    </row>
    <row r="3123" spans="4:6" x14ac:dyDescent="0.35">
      <c r="D3123" s="15"/>
      <c r="E3123" s="15"/>
      <c r="F3123" s="17"/>
    </row>
    <row r="3124" spans="4:6" x14ac:dyDescent="0.35">
      <c r="D3124" s="15"/>
      <c r="E3124" s="15"/>
      <c r="F3124" s="17"/>
    </row>
    <row r="3125" spans="4:6" x14ac:dyDescent="0.35">
      <c r="D3125" s="15"/>
      <c r="E3125" s="15"/>
      <c r="F3125" s="17"/>
    </row>
    <row r="3126" spans="4:6" x14ac:dyDescent="0.35">
      <c r="D3126" s="15"/>
      <c r="E3126" s="15"/>
      <c r="F3126" s="17"/>
    </row>
    <row r="3127" spans="4:6" x14ac:dyDescent="0.35">
      <c r="D3127" s="15"/>
      <c r="E3127" s="15"/>
      <c r="F3127" s="17"/>
    </row>
    <row r="3128" spans="4:6" x14ac:dyDescent="0.35">
      <c r="D3128" s="15"/>
      <c r="E3128" s="15"/>
      <c r="F3128" s="17"/>
    </row>
    <row r="3129" spans="4:6" x14ac:dyDescent="0.35">
      <c r="D3129" s="15"/>
      <c r="E3129" s="15"/>
      <c r="F3129" s="17"/>
    </row>
    <row r="3130" spans="4:6" x14ac:dyDescent="0.35">
      <c r="D3130" s="15"/>
      <c r="E3130" s="15"/>
      <c r="F3130" s="17"/>
    </row>
    <row r="3131" spans="4:6" x14ac:dyDescent="0.35">
      <c r="D3131" s="15"/>
      <c r="E3131" s="15"/>
      <c r="F3131" s="17"/>
    </row>
    <row r="3132" spans="4:6" x14ac:dyDescent="0.35">
      <c r="D3132" s="15"/>
      <c r="E3132" s="15"/>
      <c r="F3132" s="17"/>
    </row>
    <row r="3133" spans="4:6" x14ac:dyDescent="0.35">
      <c r="D3133" s="15"/>
      <c r="E3133" s="15"/>
      <c r="F3133" s="17"/>
    </row>
    <row r="3134" spans="4:6" x14ac:dyDescent="0.35">
      <c r="D3134" s="15"/>
      <c r="E3134" s="15"/>
      <c r="F3134" s="17"/>
    </row>
    <row r="3135" spans="4:6" x14ac:dyDescent="0.35">
      <c r="D3135" s="15"/>
      <c r="E3135" s="15"/>
      <c r="F3135" s="17"/>
    </row>
    <row r="3136" spans="4:6" x14ac:dyDescent="0.35">
      <c r="D3136" s="15"/>
      <c r="E3136" s="15"/>
      <c r="F3136" s="17"/>
    </row>
    <row r="3137" spans="4:6" x14ac:dyDescent="0.35">
      <c r="D3137" s="15"/>
      <c r="E3137" s="15"/>
      <c r="F3137" s="17"/>
    </row>
    <row r="3138" spans="4:6" x14ac:dyDescent="0.35">
      <c r="D3138" s="15"/>
      <c r="E3138" s="15"/>
      <c r="F3138" s="17"/>
    </row>
    <row r="3139" spans="4:6" x14ac:dyDescent="0.35">
      <c r="D3139" s="15"/>
      <c r="E3139" s="15"/>
      <c r="F3139" s="17"/>
    </row>
    <row r="3140" spans="4:6" x14ac:dyDescent="0.35">
      <c r="D3140" s="15"/>
      <c r="E3140" s="15"/>
      <c r="F3140" s="17"/>
    </row>
    <row r="3141" spans="4:6" x14ac:dyDescent="0.35">
      <c r="D3141" s="15"/>
      <c r="E3141" s="15"/>
      <c r="F3141" s="17"/>
    </row>
    <row r="3142" spans="4:6" x14ac:dyDescent="0.35">
      <c r="D3142" s="15"/>
      <c r="E3142" s="15"/>
      <c r="F3142" s="17"/>
    </row>
    <row r="3143" spans="4:6" x14ac:dyDescent="0.35">
      <c r="D3143" s="15"/>
      <c r="E3143" s="15"/>
      <c r="F3143" s="17"/>
    </row>
    <row r="3144" spans="4:6" x14ac:dyDescent="0.35">
      <c r="D3144" s="15"/>
      <c r="E3144" s="15"/>
      <c r="F3144" s="17"/>
    </row>
    <row r="3145" spans="4:6" x14ac:dyDescent="0.35">
      <c r="D3145" s="15"/>
      <c r="E3145" s="15"/>
      <c r="F3145" s="17"/>
    </row>
    <row r="3146" spans="4:6" x14ac:dyDescent="0.35">
      <c r="D3146" s="15"/>
      <c r="E3146" s="15"/>
      <c r="F3146" s="17"/>
    </row>
    <row r="3147" spans="4:6" x14ac:dyDescent="0.35">
      <c r="D3147" s="15"/>
      <c r="E3147" s="15"/>
      <c r="F3147" s="17"/>
    </row>
    <row r="3148" spans="4:6" x14ac:dyDescent="0.35">
      <c r="D3148" s="15"/>
      <c r="E3148" s="15"/>
      <c r="F3148" s="17"/>
    </row>
    <row r="3149" spans="4:6" x14ac:dyDescent="0.35">
      <c r="D3149" s="15"/>
      <c r="E3149" s="15"/>
      <c r="F3149" s="17"/>
    </row>
    <row r="3150" spans="4:6" x14ac:dyDescent="0.35">
      <c r="D3150" s="15"/>
      <c r="E3150" s="15"/>
      <c r="F3150" s="17"/>
    </row>
    <row r="3151" spans="4:6" x14ac:dyDescent="0.35">
      <c r="D3151" s="15"/>
      <c r="E3151" s="15"/>
      <c r="F3151" s="17"/>
    </row>
    <row r="3152" spans="4:6" x14ac:dyDescent="0.35">
      <c r="D3152" s="15"/>
      <c r="E3152" s="15"/>
      <c r="F3152" s="17"/>
    </row>
    <row r="3153" spans="4:6" x14ac:dyDescent="0.35">
      <c r="D3153" s="15"/>
      <c r="E3153" s="15"/>
      <c r="F3153" s="17"/>
    </row>
    <row r="3154" spans="4:6" x14ac:dyDescent="0.35">
      <c r="D3154" s="15"/>
      <c r="E3154" s="15"/>
      <c r="F3154" s="17"/>
    </row>
    <row r="3155" spans="4:6" x14ac:dyDescent="0.35">
      <c r="D3155" s="15"/>
      <c r="E3155" s="15"/>
      <c r="F3155" s="17"/>
    </row>
    <row r="3156" spans="4:6" x14ac:dyDescent="0.35">
      <c r="D3156" s="15"/>
      <c r="E3156" s="15"/>
      <c r="F3156" s="17"/>
    </row>
    <row r="3157" spans="4:6" x14ac:dyDescent="0.35">
      <c r="D3157" s="15"/>
      <c r="E3157" s="15"/>
      <c r="F3157" s="17"/>
    </row>
    <row r="3158" spans="4:6" x14ac:dyDescent="0.35">
      <c r="D3158" s="15"/>
      <c r="E3158" s="15"/>
      <c r="F3158" s="17"/>
    </row>
    <row r="3159" spans="4:6" x14ac:dyDescent="0.35">
      <c r="D3159" s="15"/>
      <c r="E3159" s="15"/>
      <c r="F3159" s="17"/>
    </row>
    <row r="3160" spans="4:6" x14ac:dyDescent="0.35">
      <c r="D3160" s="15"/>
      <c r="E3160" s="15"/>
      <c r="F3160" s="17"/>
    </row>
    <row r="3161" spans="4:6" x14ac:dyDescent="0.35">
      <c r="D3161" s="15"/>
      <c r="E3161" s="15"/>
      <c r="F3161" s="17"/>
    </row>
    <row r="3162" spans="4:6" x14ac:dyDescent="0.35">
      <c r="D3162" s="15"/>
      <c r="E3162" s="15"/>
      <c r="F3162" s="17"/>
    </row>
    <row r="3163" spans="4:6" x14ac:dyDescent="0.35">
      <c r="D3163" s="15"/>
      <c r="E3163" s="15"/>
      <c r="F3163" s="17"/>
    </row>
    <row r="3164" spans="4:6" x14ac:dyDescent="0.35">
      <c r="D3164" s="15"/>
      <c r="E3164" s="15"/>
      <c r="F3164" s="17"/>
    </row>
    <row r="3165" spans="4:6" x14ac:dyDescent="0.35">
      <c r="D3165" s="15"/>
      <c r="E3165" s="15"/>
      <c r="F3165" s="17"/>
    </row>
    <row r="3166" spans="4:6" x14ac:dyDescent="0.35">
      <c r="D3166" s="15"/>
      <c r="E3166" s="15"/>
      <c r="F3166" s="17"/>
    </row>
    <row r="3167" spans="4:6" x14ac:dyDescent="0.35">
      <c r="D3167" s="15"/>
      <c r="E3167" s="15"/>
      <c r="F3167" s="17"/>
    </row>
    <row r="3168" spans="4:6" x14ac:dyDescent="0.35">
      <c r="D3168" s="15"/>
      <c r="E3168" s="15"/>
      <c r="F3168" s="17"/>
    </row>
    <row r="3169" spans="4:6" x14ac:dyDescent="0.35">
      <c r="D3169" s="15"/>
      <c r="E3169" s="15"/>
      <c r="F3169" s="17"/>
    </row>
    <row r="3170" spans="4:6" x14ac:dyDescent="0.35">
      <c r="D3170" s="15"/>
      <c r="E3170" s="15"/>
      <c r="F3170" s="17"/>
    </row>
    <row r="3171" spans="4:6" x14ac:dyDescent="0.35">
      <c r="D3171" s="15"/>
      <c r="E3171" s="15"/>
      <c r="F3171" s="17"/>
    </row>
    <row r="3172" spans="4:6" x14ac:dyDescent="0.35">
      <c r="D3172" s="15"/>
      <c r="E3172" s="15"/>
      <c r="F3172" s="17"/>
    </row>
    <row r="3173" spans="4:6" x14ac:dyDescent="0.35">
      <c r="D3173" s="15"/>
      <c r="E3173" s="15"/>
      <c r="F3173" s="17"/>
    </row>
    <row r="3174" spans="4:6" x14ac:dyDescent="0.35">
      <c r="D3174" s="15"/>
      <c r="E3174" s="15"/>
      <c r="F3174" s="17"/>
    </row>
    <row r="3175" spans="4:6" x14ac:dyDescent="0.35">
      <c r="D3175" s="15"/>
      <c r="E3175" s="15"/>
      <c r="F3175" s="17"/>
    </row>
    <row r="3176" spans="4:6" x14ac:dyDescent="0.35">
      <c r="D3176" s="15"/>
      <c r="E3176" s="15"/>
      <c r="F3176" s="17"/>
    </row>
    <row r="3177" spans="4:6" x14ac:dyDescent="0.35">
      <c r="D3177" s="15"/>
      <c r="E3177" s="15"/>
      <c r="F3177" s="17"/>
    </row>
    <row r="3178" spans="4:6" x14ac:dyDescent="0.35">
      <c r="D3178" s="15"/>
      <c r="E3178" s="15"/>
      <c r="F3178" s="17"/>
    </row>
    <row r="3179" spans="4:6" x14ac:dyDescent="0.35">
      <c r="D3179" s="15"/>
      <c r="E3179" s="15"/>
      <c r="F3179" s="17"/>
    </row>
    <row r="3180" spans="4:6" x14ac:dyDescent="0.35">
      <c r="D3180" s="15"/>
      <c r="E3180" s="15"/>
      <c r="F3180" s="17"/>
    </row>
    <row r="3181" spans="4:6" x14ac:dyDescent="0.35">
      <c r="D3181" s="15"/>
      <c r="E3181" s="15"/>
      <c r="F3181" s="17"/>
    </row>
    <row r="3182" spans="4:6" x14ac:dyDescent="0.35">
      <c r="D3182" s="15"/>
      <c r="E3182" s="15"/>
      <c r="F3182" s="17"/>
    </row>
    <row r="3183" spans="4:6" x14ac:dyDescent="0.35">
      <c r="D3183" s="15"/>
      <c r="E3183" s="15"/>
      <c r="F3183" s="17"/>
    </row>
    <row r="3184" spans="4:6" x14ac:dyDescent="0.35">
      <c r="D3184" s="15"/>
      <c r="E3184" s="15"/>
      <c r="F3184" s="17"/>
    </row>
    <row r="3185" spans="4:6" x14ac:dyDescent="0.35">
      <c r="D3185" s="15"/>
      <c r="E3185" s="15"/>
      <c r="F3185" s="17"/>
    </row>
    <row r="3186" spans="4:6" x14ac:dyDescent="0.35">
      <c r="D3186" s="15"/>
      <c r="E3186" s="15"/>
      <c r="F3186" s="17"/>
    </row>
    <row r="3187" spans="4:6" x14ac:dyDescent="0.35">
      <c r="D3187" s="15"/>
      <c r="E3187" s="15"/>
      <c r="F3187" s="17"/>
    </row>
    <row r="3188" spans="4:6" x14ac:dyDescent="0.35">
      <c r="D3188" s="15"/>
      <c r="E3188" s="15"/>
      <c r="F3188" s="17"/>
    </row>
    <row r="3189" spans="4:6" x14ac:dyDescent="0.35">
      <c r="D3189" s="15"/>
      <c r="E3189" s="15"/>
      <c r="F3189" s="17"/>
    </row>
    <row r="3190" spans="4:6" x14ac:dyDescent="0.35">
      <c r="D3190" s="15"/>
      <c r="E3190" s="15"/>
      <c r="F3190" s="17"/>
    </row>
    <row r="3191" spans="4:6" x14ac:dyDescent="0.35">
      <c r="D3191" s="15"/>
      <c r="E3191" s="15"/>
      <c r="F3191" s="17"/>
    </row>
    <row r="3192" spans="4:6" x14ac:dyDescent="0.35">
      <c r="D3192" s="15"/>
      <c r="E3192" s="15"/>
      <c r="F3192" s="17"/>
    </row>
    <row r="3193" spans="4:6" x14ac:dyDescent="0.35">
      <c r="D3193" s="15"/>
      <c r="E3193" s="15"/>
      <c r="F3193" s="17"/>
    </row>
    <row r="3194" spans="4:6" x14ac:dyDescent="0.35">
      <c r="D3194" s="15"/>
      <c r="E3194" s="15"/>
      <c r="F3194" s="17"/>
    </row>
    <row r="3195" spans="4:6" x14ac:dyDescent="0.35">
      <c r="D3195" s="15"/>
      <c r="E3195" s="15"/>
      <c r="F3195" s="17"/>
    </row>
    <row r="3196" spans="4:6" x14ac:dyDescent="0.35">
      <c r="D3196" s="15"/>
      <c r="E3196" s="15"/>
      <c r="F3196" s="17"/>
    </row>
    <row r="3197" spans="4:6" x14ac:dyDescent="0.35">
      <c r="D3197" s="15"/>
      <c r="E3197" s="15"/>
      <c r="F3197" s="17"/>
    </row>
    <row r="3198" spans="4:6" x14ac:dyDescent="0.35">
      <c r="D3198" s="15"/>
      <c r="E3198" s="15"/>
      <c r="F3198" s="17"/>
    </row>
    <row r="3199" spans="4:6" x14ac:dyDescent="0.35">
      <c r="D3199" s="15"/>
      <c r="E3199" s="15"/>
      <c r="F3199" s="17"/>
    </row>
    <row r="3200" spans="4:6" x14ac:dyDescent="0.35">
      <c r="D3200" s="15"/>
      <c r="E3200" s="15"/>
      <c r="F3200" s="17"/>
    </row>
    <row r="3201" spans="4:6" x14ac:dyDescent="0.35">
      <c r="D3201" s="15"/>
      <c r="E3201" s="15"/>
      <c r="F3201" s="17"/>
    </row>
    <row r="3202" spans="4:6" x14ac:dyDescent="0.35">
      <c r="D3202" s="15"/>
      <c r="E3202" s="15"/>
      <c r="F3202" s="17"/>
    </row>
    <row r="3203" spans="4:6" x14ac:dyDescent="0.35">
      <c r="D3203" s="15"/>
      <c r="E3203" s="15"/>
      <c r="F3203" s="17"/>
    </row>
    <row r="3204" spans="4:6" x14ac:dyDescent="0.35">
      <c r="D3204" s="15"/>
      <c r="E3204" s="15"/>
      <c r="F3204" s="17"/>
    </row>
    <row r="3205" spans="4:6" x14ac:dyDescent="0.35">
      <c r="D3205" s="15"/>
      <c r="E3205" s="15"/>
      <c r="F3205" s="17"/>
    </row>
    <row r="3206" spans="4:6" x14ac:dyDescent="0.35">
      <c r="D3206" s="15"/>
      <c r="E3206" s="15"/>
      <c r="F3206" s="17"/>
    </row>
    <row r="3207" spans="4:6" x14ac:dyDescent="0.35">
      <c r="D3207" s="15"/>
      <c r="E3207" s="15"/>
      <c r="F3207" s="17"/>
    </row>
    <row r="3208" spans="4:6" x14ac:dyDescent="0.35">
      <c r="D3208" s="15"/>
      <c r="E3208" s="15"/>
      <c r="F3208" s="17"/>
    </row>
    <row r="3209" spans="4:6" x14ac:dyDescent="0.35">
      <c r="D3209" s="15"/>
      <c r="E3209" s="15"/>
      <c r="F3209" s="17"/>
    </row>
    <row r="3210" spans="4:6" x14ac:dyDescent="0.35">
      <c r="D3210" s="15"/>
      <c r="E3210" s="15"/>
      <c r="F3210" s="17"/>
    </row>
    <row r="3211" spans="4:6" x14ac:dyDescent="0.35">
      <c r="D3211" s="15"/>
      <c r="E3211" s="15"/>
      <c r="F3211" s="17"/>
    </row>
    <row r="3212" spans="4:6" x14ac:dyDescent="0.35">
      <c r="D3212" s="15"/>
      <c r="E3212" s="15"/>
      <c r="F3212" s="17"/>
    </row>
    <row r="3213" spans="4:6" x14ac:dyDescent="0.35">
      <c r="D3213" s="15"/>
      <c r="E3213" s="15"/>
      <c r="F3213" s="17"/>
    </row>
    <row r="3214" spans="4:6" x14ac:dyDescent="0.35">
      <c r="D3214" s="15"/>
      <c r="E3214" s="15"/>
      <c r="F3214" s="17"/>
    </row>
    <row r="3215" spans="4:6" x14ac:dyDescent="0.35">
      <c r="D3215" s="15"/>
      <c r="E3215" s="15"/>
      <c r="F3215" s="17"/>
    </row>
    <row r="3216" spans="4:6" x14ac:dyDescent="0.35">
      <c r="D3216" s="15"/>
      <c r="E3216" s="15"/>
      <c r="F3216" s="17"/>
    </row>
    <row r="3217" spans="4:6" x14ac:dyDescent="0.35">
      <c r="D3217" s="15"/>
      <c r="E3217" s="15"/>
      <c r="F3217" s="17"/>
    </row>
    <row r="3218" spans="4:6" x14ac:dyDescent="0.35">
      <c r="D3218" s="15"/>
      <c r="E3218" s="15"/>
      <c r="F3218" s="17"/>
    </row>
    <row r="3219" spans="4:6" x14ac:dyDescent="0.35">
      <c r="D3219" s="15"/>
      <c r="E3219" s="15"/>
      <c r="F3219" s="17"/>
    </row>
    <row r="3220" spans="4:6" x14ac:dyDescent="0.35">
      <c r="D3220" s="15"/>
      <c r="E3220" s="15"/>
      <c r="F3220" s="17"/>
    </row>
    <row r="3221" spans="4:6" x14ac:dyDescent="0.35">
      <c r="D3221" s="15"/>
      <c r="E3221" s="15"/>
      <c r="F3221" s="17"/>
    </row>
    <row r="3222" spans="4:6" x14ac:dyDescent="0.35">
      <c r="D3222" s="15"/>
      <c r="E3222" s="15"/>
      <c r="F3222" s="17"/>
    </row>
    <row r="3223" spans="4:6" x14ac:dyDescent="0.35">
      <c r="D3223" s="15"/>
      <c r="E3223" s="15"/>
      <c r="F3223" s="17"/>
    </row>
    <row r="3224" spans="4:6" x14ac:dyDescent="0.35">
      <c r="D3224" s="15"/>
      <c r="E3224" s="15"/>
      <c r="F3224" s="17"/>
    </row>
    <row r="3225" spans="4:6" x14ac:dyDescent="0.35">
      <c r="D3225" s="15"/>
      <c r="E3225" s="15"/>
      <c r="F3225" s="17"/>
    </row>
    <row r="3226" spans="4:6" x14ac:dyDescent="0.35">
      <c r="D3226" s="15"/>
      <c r="E3226" s="15"/>
      <c r="F3226" s="17"/>
    </row>
    <row r="3227" spans="4:6" x14ac:dyDescent="0.35">
      <c r="D3227" s="15"/>
      <c r="E3227" s="15"/>
      <c r="F3227" s="17"/>
    </row>
    <row r="3228" spans="4:6" x14ac:dyDescent="0.35">
      <c r="D3228" s="15"/>
      <c r="E3228" s="15"/>
      <c r="F3228" s="17"/>
    </row>
    <row r="3229" spans="4:6" x14ac:dyDescent="0.35">
      <c r="D3229" s="15"/>
      <c r="E3229" s="15"/>
      <c r="F3229" s="17"/>
    </row>
    <row r="3230" spans="4:6" x14ac:dyDescent="0.35">
      <c r="D3230" s="15"/>
      <c r="E3230" s="15"/>
      <c r="F3230" s="17"/>
    </row>
    <row r="3231" spans="4:6" x14ac:dyDescent="0.35">
      <c r="D3231" s="15"/>
      <c r="E3231" s="15"/>
      <c r="F3231" s="17"/>
    </row>
    <row r="3232" spans="4:6" x14ac:dyDescent="0.35">
      <c r="D3232" s="15"/>
      <c r="E3232" s="15"/>
      <c r="F3232" s="17"/>
    </row>
    <row r="3233" spans="4:6" x14ac:dyDescent="0.35">
      <c r="D3233" s="15"/>
      <c r="E3233" s="15"/>
      <c r="F3233" s="17"/>
    </row>
    <row r="3234" spans="4:6" x14ac:dyDescent="0.35">
      <c r="D3234" s="15"/>
      <c r="E3234" s="15"/>
      <c r="F3234" s="17"/>
    </row>
    <row r="3235" spans="4:6" x14ac:dyDescent="0.35">
      <c r="D3235" s="15"/>
      <c r="E3235" s="15"/>
      <c r="F3235" s="17"/>
    </row>
    <row r="3236" spans="4:6" x14ac:dyDescent="0.35">
      <c r="D3236" s="15"/>
      <c r="E3236" s="15"/>
      <c r="F3236" s="17"/>
    </row>
    <row r="3237" spans="4:6" x14ac:dyDescent="0.35">
      <c r="D3237" s="15"/>
      <c r="E3237" s="15"/>
      <c r="F3237" s="17"/>
    </row>
    <row r="3238" spans="4:6" x14ac:dyDescent="0.35">
      <c r="D3238" s="15"/>
      <c r="E3238" s="15"/>
      <c r="F3238" s="17"/>
    </row>
    <row r="3239" spans="4:6" x14ac:dyDescent="0.35">
      <c r="D3239" s="15"/>
      <c r="E3239" s="15"/>
      <c r="F3239" s="17"/>
    </row>
    <row r="3240" spans="4:6" x14ac:dyDescent="0.35">
      <c r="D3240" s="15"/>
      <c r="E3240" s="15"/>
      <c r="F3240" s="17"/>
    </row>
    <row r="3241" spans="4:6" x14ac:dyDescent="0.35">
      <c r="D3241" s="15"/>
      <c r="E3241" s="15"/>
      <c r="F3241" s="17"/>
    </row>
    <row r="3242" spans="4:6" x14ac:dyDescent="0.35">
      <c r="D3242" s="15"/>
      <c r="E3242" s="15"/>
      <c r="F3242" s="17"/>
    </row>
    <row r="3243" spans="4:6" x14ac:dyDescent="0.35">
      <c r="D3243" s="15"/>
      <c r="E3243" s="15"/>
      <c r="F3243" s="17"/>
    </row>
    <row r="3244" spans="4:6" x14ac:dyDescent="0.35">
      <c r="D3244" s="15"/>
      <c r="E3244" s="15"/>
      <c r="F3244" s="17"/>
    </row>
    <row r="3245" spans="4:6" x14ac:dyDescent="0.35">
      <c r="D3245" s="15"/>
      <c r="E3245" s="15"/>
      <c r="F3245" s="17"/>
    </row>
    <row r="3246" spans="4:6" x14ac:dyDescent="0.35">
      <c r="D3246" s="15"/>
      <c r="E3246" s="15"/>
      <c r="F3246" s="17"/>
    </row>
    <row r="3247" spans="4:6" x14ac:dyDescent="0.35">
      <c r="D3247" s="15"/>
      <c r="E3247" s="15"/>
      <c r="F3247" s="17"/>
    </row>
    <row r="3248" spans="4:6" x14ac:dyDescent="0.35">
      <c r="D3248" s="15"/>
      <c r="E3248" s="15"/>
      <c r="F3248" s="17"/>
    </row>
    <row r="3249" spans="4:6" x14ac:dyDescent="0.35">
      <c r="D3249" s="15"/>
      <c r="E3249" s="15"/>
      <c r="F3249" s="17"/>
    </row>
    <row r="3250" spans="4:6" x14ac:dyDescent="0.35">
      <c r="D3250" s="15"/>
      <c r="E3250" s="15"/>
      <c r="F3250" s="17"/>
    </row>
    <row r="3251" spans="4:6" x14ac:dyDescent="0.35">
      <c r="D3251" s="15"/>
      <c r="E3251" s="15"/>
      <c r="F3251" s="17"/>
    </row>
    <row r="3252" spans="4:6" x14ac:dyDescent="0.35">
      <c r="D3252" s="15"/>
      <c r="E3252" s="15"/>
      <c r="F3252" s="17"/>
    </row>
    <row r="3253" spans="4:6" x14ac:dyDescent="0.35">
      <c r="D3253" s="15"/>
      <c r="E3253" s="15"/>
      <c r="F3253" s="17"/>
    </row>
    <row r="3254" spans="4:6" x14ac:dyDescent="0.35">
      <c r="D3254" s="15"/>
      <c r="E3254" s="15"/>
      <c r="F3254" s="17"/>
    </row>
    <row r="3255" spans="4:6" x14ac:dyDescent="0.35">
      <c r="D3255" s="15"/>
      <c r="E3255" s="15"/>
      <c r="F3255" s="17"/>
    </row>
    <row r="3256" spans="4:6" x14ac:dyDescent="0.35">
      <c r="D3256" s="15"/>
      <c r="E3256" s="15"/>
      <c r="F3256" s="17"/>
    </row>
    <row r="3257" spans="4:6" x14ac:dyDescent="0.35">
      <c r="D3257" s="15"/>
      <c r="E3257" s="15"/>
      <c r="F3257" s="17"/>
    </row>
    <row r="3258" spans="4:6" x14ac:dyDescent="0.35">
      <c r="D3258" s="15"/>
      <c r="E3258" s="15"/>
      <c r="F3258" s="17"/>
    </row>
    <row r="3259" spans="4:6" x14ac:dyDescent="0.35">
      <c r="D3259" s="15"/>
      <c r="E3259" s="15"/>
      <c r="F3259" s="17"/>
    </row>
    <row r="3260" spans="4:6" x14ac:dyDescent="0.35">
      <c r="D3260" s="15"/>
      <c r="E3260" s="15"/>
      <c r="F3260" s="17"/>
    </row>
    <row r="3261" spans="4:6" x14ac:dyDescent="0.35">
      <c r="D3261" s="15"/>
      <c r="E3261" s="15"/>
      <c r="F3261" s="17"/>
    </row>
    <row r="3262" spans="4:6" x14ac:dyDescent="0.35">
      <c r="D3262" s="15"/>
      <c r="E3262" s="15"/>
      <c r="F3262" s="17"/>
    </row>
    <row r="3263" spans="4:6" x14ac:dyDescent="0.35">
      <c r="D3263" s="15"/>
      <c r="E3263" s="15"/>
      <c r="F3263" s="17"/>
    </row>
    <row r="3264" spans="4:6" x14ac:dyDescent="0.35">
      <c r="D3264" s="15"/>
      <c r="E3264" s="15"/>
      <c r="F3264" s="17"/>
    </row>
    <row r="3265" spans="4:6" x14ac:dyDescent="0.35">
      <c r="D3265" s="15"/>
      <c r="E3265" s="15"/>
      <c r="F3265" s="17"/>
    </row>
    <row r="3266" spans="4:6" x14ac:dyDescent="0.35">
      <c r="D3266" s="15"/>
      <c r="E3266" s="15"/>
      <c r="F3266" s="17"/>
    </row>
    <row r="3267" spans="4:6" x14ac:dyDescent="0.35">
      <c r="D3267" s="15"/>
      <c r="E3267" s="15"/>
      <c r="F3267" s="17"/>
    </row>
    <row r="3268" spans="4:6" x14ac:dyDescent="0.35">
      <c r="D3268" s="15"/>
      <c r="E3268" s="15"/>
      <c r="F3268" s="17"/>
    </row>
    <row r="3269" spans="4:6" x14ac:dyDescent="0.35">
      <c r="D3269" s="15"/>
      <c r="E3269" s="15"/>
      <c r="F3269" s="17"/>
    </row>
    <row r="3270" spans="4:6" x14ac:dyDescent="0.35">
      <c r="D3270" s="15"/>
      <c r="E3270" s="15"/>
      <c r="F3270" s="17"/>
    </row>
    <row r="3271" spans="4:6" x14ac:dyDescent="0.35">
      <c r="D3271" s="15"/>
      <c r="E3271" s="15"/>
      <c r="F3271" s="17"/>
    </row>
    <row r="3272" spans="4:6" x14ac:dyDescent="0.35">
      <c r="D3272" s="15"/>
      <c r="E3272" s="15"/>
      <c r="F3272" s="17"/>
    </row>
    <row r="3273" spans="4:6" x14ac:dyDescent="0.35">
      <c r="D3273" s="15"/>
      <c r="E3273" s="15"/>
      <c r="F3273" s="17"/>
    </row>
    <row r="3274" spans="4:6" x14ac:dyDescent="0.35">
      <c r="D3274" s="15"/>
      <c r="E3274" s="15"/>
      <c r="F3274" s="17"/>
    </row>
    <row r="3275" spans="4:6" x14ac:dyDescent="0.35">
      <c r="D3275" s="15"/>
      <c r="E3275" s="15"/>
      <c r="F3275" s="17"/>
    </row>
    <row r="3276" spans="4:6" x14ac:dyDescent="0.35">
      <c r="D3276" s="15"/>
      <c r="E3276" s="15"/>
      <c r="F3276" s="17"/>
    </row>
    <row r="3277" spans="4:6" x14ac:dyDescent="0.35">
      <c r="D3277" s="15"/>
      <c r="E3277" s="15"/>
      <c r="F3277" s="17"/>
    </row>
    <row r="3278" spans="4:6" x14ac:dyDescent="0.35">
      <c r="D3278" s="15"/>
      <c r="E3278" s="15"/>
      <c r="F3278" s="17"/>
    </row>
    <row r="3279" spans="4:6" x14ac:dyDescent="0.35">
      <c r="D3279" s="15"/>
      <c r="E3279" s="15"/>
      <c r="F3279" s="17"/>
    </row>
    <row r="3280" spans="4:6" x14ac:dyDescent="0.35">
      <c r="D3280" s="15"/>
      <c r="E3280" s="15"/>
      <c r="F3280" s="17"/>
    </row>
    <row r="3281" spans="4:6" x14ac:dyDescent="0.35">
      <c r="D3281" s="15"/>
      <c r="E3281" s="15"/>
      <c r="F3281" s="17"/>
    </row>
    <row r="3282" spans="4:6" x14ac:dyDescent="0.35">
      <c r="D3282" s="15"/>
      <c r="E3282" s="15"/>
      <c r="F3282" s="17"/>
    </row>
    <row r="3283" spans="4:6" x14ac:dyDescent="0.35">
      <c r="D3283" s="15"/>
      <c r="E3283" s="15"/>
      <c r="F3283" s="17"/>
    </row>
    <row r="3284" spans="4:6" x14ac:dyDescent="0.35">
      <c r="D3284" s="15"/>
      <c r="E3284" s="15"/>
      <c r="F3284" s="17"/>
    </row>
    <row r="3285" spans="4:6" x14ac:dyDescent="0.35">
      <c r="D3285" s="15"/>
      <c r="E3285" s="15"/>
      <c r="F3285" s="17"/>
    </row>
    <row r="3286" spans="4:6" x14ac:dyDescent="0.35">
      <c r="D3286" s="15"/>
      <c r="E3286" s="15"/>
      <c r="F3286" s="17"/>
    </row>
    <row r="3287" spans="4:6" x14ac:dyDescent="0.35">
      <c r="D3287" s="15"/>
      <c r="E3287" s="15"/>
      <c r="F3287" s="17"/>
    </row>
    <row r="3288" spans="4:6" x14ac:dyDescent="0.35">
      <c r="D3288" s="15"/>
      <c r="E3288" s="15"/>
      <c r="F3288" s="17"/>
    </row>
    <row r="3289" spans="4:6" x14ac:dyDescent="0.35">
      <c r="D3289" s="15"/>
      <c r="E3289" s="15"/>
      <c r="F3289" s="17"/>
    </row>
    <row r="3290" spans="4:6" x14ac:dyDescent="0.35">
      <c r="D3290" s="15"/>
      <c r="E3290" s="15"/>
      <c r="F3290" s="17"/>
    </row>
    <row r="3291" spans="4:6" x14ac:dyDescent="0.35">
      <c r="D3291" s="15"/>
      <c r="E3291" s="15"/>
      <c r="F3291" s="17"/>
    </row>
    <row r="3292" spans="4:6" x14ac:dyDescent="0.35">
      <c r="D3292" s="15"/>
      <c r="E3292" s="15"/>
      <c r="F3292" s="17"/>
    </row>
    <row r="3293" spans="4:6" x14ac:dyDescent="0.35">
      <c r="D3293" s="15"/>
      <c r="E3293" s="15"/>
      <c r="F3293" s="17"/>
    </row>
    <row r="3294" spans="4:6" x14ac:dyDescent="0.35">
      <c r="D3294" s="15"/>
      <c r="E3294" s="15"/>
      <c r="F3294" s="17"/>
    </row>
    <row r="3295" spans="4:6" x14ac:dyDescent="0.35">
      <c r="D3295" s="15"/>
      <c r="E3295" s="15"/>
      <c r="F3295" s="17"/>
    </row>
    <row r="3296" spans="4:6" x14ac:dyDescent="0.35">
      <c r="D3296" s="15"/>
      <c r="E3296" s="15"/>
      <c r="F3296" s="17"/>
    </row>
    <row r="3297" spans="4:6" x14ac:dyDescent="0.35">
      <c r="D3297" s="15"/>
      <c r="E3297" s="15"/>
      <c r="F3297" s="17"/>
    </row>
    <row r="3298" spans="4:6" x14ac:dyDescent="0.35">
      <c r="D3298" s="15"/>
      <c r="E3298" s="15"/>
      <c r="F3298" s="17"/>
    </row>
    <row r="3299" spans="4:6" x14ac:dyDescent="0.35">
      <c r="D3299" s="15"/>
      <c r="E3299" s="15"/>
      <c r="F3299" s="17"/>
    </row>
    <row r="3300" spans="4:6" x14ac:dyDescent="0.35">
      <c r="D3300" s="15"/>
      <c r="E3300" s="15"/>
      <c r="F3300" s="17"/>
    </row>
    <row r="3301" spans="4:6" x14ac:dyDescent="0.35">
      <c r="D3301" s="15"/>
      <c r="E3301" s="15"/>
      <c r="F3301" s="17"/>
    </row>
    <row r="3302" spans="4:6" x14ac:dyDescent="0.35">
      <c r="D3302" s="15"/>
      <c r="E3302" s="15"/>
      <c r="F3302" s="17"/>
    </row>
    <row r="3303" spans="4:6" x14ac:dyDescent="0.35">
      <c r="D3303" s="15"/>
      <c r="E3303" s="15"/>
      <c r="F3303" s="17"/>
    </row>
    <row r="3304" spans="4:6" x14ac:dyDescent="0.35">
      <c r="D3304" s="15"/>
      <c r="E3304" s="15"/>
      <c r="F3304" s="17"/>
    </row>
    <row r="3305" spans="4:6" x14ac:dyDescent="0.35">
      <c r="D3305" s="15"/>
      <c r="E3305" s="15"/>
      <c r="F3305" s="17"/>
    </row>
    <row r="3306" spans="4:6" x14ac:dyDescent="0.35">
      <c r="D3306" s="15"/>
      <c r="E3306" s="15"/>
      <c r="F3306" s="17"/>
    </row>
    <row r="3307" spans="4:6" x14ac:dyDescent="0.35">
      <c r="D3307" s="15"/>
      <c r="E3307" s="15"/>
      <c r="F3307" s="17"/>
    </row>
    <row r="3308" spans="4:6" x14ac:dyDescent="0.35">
      <c r="D3308" s="15"/>
      <c r="E3308" s="15"/>
      <c r="F3308" s="17"/>
    </row>
    <row r="3309" spans="4:6" x14ac:dyDescent="0.35">
      <c r="D3309" s="15"/>
      <c r="E3309" s="15"/>
      <c r="F3309" s="17"/>
    </row>
    <row r="3310" spans="4:6" x14ac:dyDescent="0.35">
      <c r="D3310" s="15"/>
      <c r="E3310" s="15"/>
      <c r="F3310" s="17"/>
    </row>
    <row r="3311" spans="4:6" x14ac:dyDescent="0.35">
      <c r="D3311" s="15"/>
      <c r="E3311" s="15"/>
      <c r="F3311" s="17"/>
    </row>
    <row r="3312" spans="4:6" x14ac:dyDescent="0.35">
      <c r="D3312" s="15"/>
      <c r="E3312" s="15"/>
      <c r="F3312" s="17"/>
    </row>
    <row r="3313" spans="4:6" x14ac:dyDescent="0.35">
      <c r="D3313" s="15"/>
      <c r="E3313" s="15"/>
      <c r="F3313" s="17"/>
    </row>
    <row r="3314" spans="4:6" x14ac:dyDescent="0.35">
      <c r="D3314" s="15"/>
      <c r="E3314" s="15"/>
      <c r="F3314" s="17"/>
    </row>
    <row r="3315" spans="4:6" x14ac:dyDescent="0.35">
      <c r="D3315" s="15"/>
      <c r="E3315" s="15"/>
      <c r="F3315" s="17"/>
    </row>
    <row r="3316" spans="4:6" x14ac:dyDescent="0.35">
      <c r="D3316" s="15"/>
      <c r="E3316" s="15"/>
      <c r="F3316" s="17"/>
    </row>
    <row r="3317" spans="4:6" x14ac:dyDescent="0.35">
      <c r="D3317" s="15"/>
      <c r="E3317" s="15"/>
      <c r="F3317" s="17"/>
    </row>
    <row r="3318" spans="4:6" x14ac:dyDescent="0.35">
      <c r="D3318" s="15"/>
      <c r="E3318" s="15"/>
      <c r="F3318" s="17"/>
    </row>
    <row r="3319" spans="4:6" x14ac:dyDescent="0.35">
      <c r="D3319" s="15"/>
      <c r="E3319" s="15"/>
      <c r="F3319" s="17"/>
    </row>
    <row r="3320" spans="4:6" x14ac:dyDescent="0.35">
      <c r="D3320" s="15"/>
      <c r="E3320" s="15"/>
      <c r="F3320" s="17"/>
    </row>
    <row r="3321" spans="4:6" x14ac:dyDescent="0.35">
      <c r="D3321" s="15"/>
      <c r="E3321" s="15"/>
      <c r="F3321" s="17"/>
    </row>
    <row r="3322" spans="4:6" x14ac:dyDescent="0.35">
      <c r="D3322" s="15"/>
      <c r="E3322" s="15"/>
      <c r="F3322" s="17"/>
    </row>
    <row r="3323" spans="4:6" x14ac:dyDescent="0.35">
      <c r="D3323" s="15"/>
      <c r="E3323" s="15"/>
      <c r="F3323" s="17"/>
    </row>
    <row r="3324" spans="4:6" x14ac:dyDescent="0.35">
      <c r="D3324" s="15"/>
      <c r="E3324" s="15"/>
      <c r="F3324" s="17"/>
    </row>
    <row r="3325" spans="4:6" x14ac:dyDescent="0.35">
      <c r="D3325" s="15"/>
      <c r="E3325" s="15"/>
      <c r="F3325" s="17"/>
    </row>
    <row r="3326" spans="4:6" x14ac:dyDescent="0.35">
      <c r="D3326" s="15"/>
      <c r="E3326" s="15"/>
      <c r="F3326" s="17"/>
    </row>
    <row r="3327" spans="4:6" x14ac:dyDescent="0.35">
      <c r="D3327" s="15"/>
      <c r="E3327" s="15"/>
      <c r="F3327" s="17"/>
    </row>
    <row r="3328" spans="4:6" x14ac:dyDescent="0.35">
      <c r="D3328" s="15"/>
      <c r="E3328" s="15"/>
      <c r="F3328" s="17"/>
    </row>
    <row r="3329" spans="4:6" x14ac:dyDescent="0.35">
      <c r="D3329" s="15"/>
      <c r="E3329" s="15"/>
      <c r="F3329" s="17"/>
    </row>
    <row r="3330" spans="4:6" x14ac:dyDescent="0.35">
      <c r="D3330" s="15"/>
      <c r="E3330" s="15"/>
      <c r="F3330" s="17"/>
    </row>
    <row r="3331" spans="4:6" x14ac:dyDescent="0.35">
      <c r="D3331" s="15"/>
      <c r="E3331" s="15"/>
      <c r="F3331" s="17"/>
    </row>
    <row r="3332" spans="4:6" x14ac:dyDescent="0.35">
      <c r="D3332" s="15"/>
      <c r="E3332" s="15"/>
      <c r="F3332" s="17"/>
    </row>
    <row r="3333" spans="4:6" x14ac:dyDescent="0.35">
      <c r="D3333" s="15"/>
      <c r="E3333" s="15"/>
      <c r="F3333" s="17"/>
    </row>
    <row r="3334" spans="4:6" x14ac:dyDescent="0.35">
      <c r="D3334" s="15"/>
      <c r="E3334" s="15"/>
      <c r="F3334" s="17"/>
    </row>
    <row r="3335" spans="4:6" x14ac:dyDescent="0.35">
      <c r="D3335" s="15"/>
      <c r="E3335" s="15"/>
      <c r="F3335" s="17"/>
    </row>
    <row r="3336" spans="4:6" x14ac:dyDescent="0.35">
      <c r="D3336" s="15"/>
      <c r="E3336" s="15"/>
      <c r="F3336" s="17"/>
    </row>
    <row r="3337" spans="4:6" x14ac:dyDescent="0.35">
      <c r="D3337" s="15"/>
      <c r="E3337" s="15"/>
      <c r="F3337" s="17"/>
    </row>
    <row r="3338" spans="4:6" x14ac:dyDescent="0.35">
      <c r="D3338" s="15"/>
      <c r="E3338" s="15"/>
      <c r="F3338" s="17"/>
    </row>
    <row r="3339" spans="4:6" x14ac:dyDescent="0.35">
      <c r="D3339" s="15"/>
      <c r="E3339" s="15"/>
      <c r="F3339" s="17"/>
    </row>
    <row r="3340" spans="4:6" x14ac:dyDescent="0.35">
      <c r="D3340" s="15"/>
      <c r="E3340" s="15"/>
      <c r="F3340" s="17"/>
    </row>
    <row r="3341" spans="4:6" x14ac:dyDescent="0.35">
      <c r="D3341" s="15"/>
      <c r="E3341" s="15"/>
      <c r="F3341" s="17"/>
    </row>
    <row r="3342" spans="4:6" x14ac:dyDescent="0.35">
      <c r="D3342" s="15"/>
      <c r="E3342" s="15"/>
      <c r="F3342" s="17"/>
    </row>
    <row r="3343" spans="4:6" x14ac:dyDescent="0.35">
      <c r="D3343" s="15"/>
      <c r="E3343" s="15"/>
      <c r="F3343" s="17"/>
    </row>
    <row r="3344" spans="4:6" x14ac:dyDescent="0.35">
      <c r="D3344" s="15"/>
      <c r="E3344" s="15"/>
      <c r="F3344" s="17"/>
    </row>
    <row r="3345" spans="4:6" x14ac:dyDescent="0.35">
      <c r="D3345" s="15"/>
      <c r="E3345" s="15"/>
      <c r="F3345" s="17"/>
    </row>
    <row r="3346" spans="4:6" x14ac:dyDescent="0.35">
      <c r="D3346" s="15"/>
      <c r="E3346" s="15"/>
      <c r="F3346" s="17"/>
    </row>
    <row r="3347" spans="4:6" x14ac:dyDescent="0.35">
      <c r="D3347" s="15"/>
      <c r="E3347" s="15"/>
      <c r="F3347" s="17"/>
    </row>
    <row r="3348" spans="4:6" x14ac:dyDescent="0.35">
      <c r="D3348" s="15"/>
      <c r="E3348" s="15"/>
      <c r="F3348" s="17"/>
    </row>
    <row r="3349" spans="4:6" x14ac:dyDescent="0.35">
      <c r="D3349" s="15"/>
      <c r="E3349" s="15"/>
      <c r="F3349" s="17"/>
    </row>
    <row r="3350" spans="4:6" x14ac:dyDescent="0.35">
      <c r="D3350" s="15"/>
      <c r="E3350" s="15"/>
      <c r="F3350" s="17"/>
    </row>
    <row r="3351" spans="4:6" x14ac:dyDescent="0.35">
      <c r="D3351" s="15"/>
      <c r="E3351" s="15"/>
      <c r="F3351" s="17"/>
    </row>
    <row r="3352" spans="4:6" x14ac:dyDescent="0.35">
      <c r="D3352" s="15"/>
      <c r="E3352" s="15"/>
      <c r="F3352" s="17"/>
    </row>
    <row r="3353" spans="4:6" x14ac:dyDescent="0.35">
      <c r="D3353" s="15"/>
      <c r="E3353" s="15"/>
      <c r="F3353" s="17"/>
    </row>
    <row r="3354" spans="4:6" x14ac:dyDescent="0.35">
      <c r="D3354" s="15"/>
      <c r="E3354" s="15"/>
      <c r="F3354" s="17"/>
    </row>
    <row r="3355" spans="4:6" x14ac:dyDescent="0.35">
      <c r="D3355" s="15"/>
      <c r="E3355" s="15"/>
      <c r="F3355" s="17"/>
    </row>
    <row r="3356" spans="4:6" x14ac:dyDescent="0.35">
      <c r="D3356" s="15"/>
      <c r="E3356" s="15"/>
      <c r="F3356" s="17"/>
    </row>
    <row r="3357" spans="4:6" x14ac:dyDescent="0.35">
      <c r="D3357" s="15"/>
      <c r="E3357" s="15"/>
      <c r="F3357" s="17"/>
    </row>
    <row r="3358" spans="4:6" x14ac:dyDescent="0.35">
      <c r="D3358" s="15"/>
      <c r="E3358" s="15"/>
      <c r="F3358" s="17"/>
    </row>
    <row r="3359" spans="4:6" x14ac:dyDescent="0.35">
      <c r="D3359" s="15"/>
      <c r="E3359" s="15"/>
      <c r="F3359" s="17"/>
    </row>
    <row r="3360" spans="4:6" x14ac:dyDescent="0.35">
      <c r="D3360" s="15"/>
      <c r="E3360" s="15"/>
      <c r="F3360" s="17"/>
    </row>
    <row r="3361" spans="4:6" x14ac:dyDescent="0.35">
      <c r="D3361" s="15"/>
      <c r="E3361" s="15"/>
      <c r="F3361" s="17"/>
    </row>
    <row r="3362" spans="4:6" x14ac:dyDescent="0.35">
      <c r="D3362" s="15"/>
      <c r="E3362" s="15"/>
      <c r="F3362" s="17"/>
    </row>
    <row r="3363" spans="4:6" x14ac:dyDescent="0.35">
      <c r="D3363" s="15"/>
      <c r="E3363" s="15"/>
      <c r="F3363" s="17"/>
    </row>
    <row r="3364" spans="4:6" x14ac:dyDescent="0.35">
      <c r="D3364" s="15"/>
      <c r="E3364" s="15"/>
      <c r="F3364" s="17"/>
    </row>
    <row r="3365" spans="4:6" x14ac:dyDescent="0.35">
      <c r="D3365" s="15"/>
      <c r="E3365" s="15"/>
      <c r="F3365" s="17"/>
    </row>
    <row r="3366" spans="4:6" x14ac:dyDescent="0.35">
      <c r="D3366" s="15"/>
      <c r="E3366" s="15"/>
      <c r="F3366" s="17"/>
    </row>
    <row r="3367" spans="4:6" x14ac:dyDescent="0.35">
      <c r="D3367" s="15"/>
      <c r="E3367" s="15"/>
      <c r="F3367" s="17"/>
    </row>
    <row r="3368" spans="4:6" x14ac:dyDescent="0.35">
      <c r="D3368" s="15"/>
      <c r="E3368" s="15"/>
      <c r="F3368" s="17"/>
    </row>
    <row r="3369" spans="4:6" x14ac:dyDescent="0.35">
      <c r="D3369" s="15"/>
      <c r="E3369" s="15"/>
      <c r="F3369" s="17"/>
    </row>
    <row r="3370" spans="4:6" x14ac:dyDescent="0.35">
      <c r="D3370" s="15"/>
      <c r="E3370" s="15"/>
      <c r="F3370" s="17"/>
    </row>
    <row r="3371" spans="4:6" x14ac:dyDescent="0.35">
      <c r="D3371" s="15"/>
      <c r="E3371" s="15"/>
      <c r="F3371" s="17"/>
    </row>
    <row r="3372" spans="4:6" x14ac:dyDescent="0.35">
      <c r="D3372" s="15"/>
      <c r="E3372" s="15"/>
      <c r="F3372" s="17"/>
    </row>
    <row r="3373" spans="4:6" x14ac:dyDescent="0.35">
      <c r="D3373" s="15"/>
      <c r="E3373" s="15"/>
      <c r="F3373" s="17"/>
    </row>
    <row r="3374" spans="4:6" x14ac:dyDescent="0.35">
      <c r="D3374" s="15"/>
      <c r="E3374" s="15"/>
      <c r="F3374" s="17"/>
    </row>
    <row r="3375" spans="4:6" x14ac:dyDescent="0.35">
      <c r="D3375" s="15"/>
      <c r="E3375" s="15"/>
      <c r="F3375" s="17"/>
    </row>
    <row r="3376" spans="4:6" x14ac:dyDescent="0.35">
      <c r="D3376" s="15"/>
      <c r="E3376" s="15"/>
      <c r="F3376" s="17"/>
    </row>
    <row r="3377" spans="4:6" x14ac:dyDescent="0.35">
      <c r="D3377" s="15"/>
      <c r="E3377" s="15"/>
      <c r="F3377" s="17"/>
    </row>
    <row r="3378" spans="4:6" x14ac:dyDescent="0.35">
      <c r="D3378" s="15"/>
      <c r="E3378" s="15"/>
      <c r="F3378" s="17"/>
    </row>
    <row r="3379" spans="4:6" x14ac:dyDescent="0.35">
      <c r="D3379" s="15"/>
      <c r="E3379" s="15"/>
      <c r="F3379" s="17"/>
    </row>
    <row r="3380" spans="4:6" x14ac:dyDescent="0.35">
      <c r="D3380" s="15"/>
      <c r="E3380" s="15"/>
      <c r="F3380" s="17"/>
    </row>
    <row r="3381" spans="4:6" x14ac:dyDescent="0.35">
      <c r="D3381" s="15"/>
      <c r="E3381" s="15"/>
      <c r="F3381" s="17"/>
    </row>
    <row r="3382" spans="4:6" x14ac:dyDescent="0.35">
      <c r="D3382" s="15"/>
      <c r="E3382" s="15"/>
      <c r="F3382" s="17"/>
    </row>
    <row r="3383" spans="4:6" x14ac:dyDescent="0.35">
      <c r="D3383" s="15"/>
      <c r="E3383" s="15"/>
      <c r="F3383" s="17"/>
    </row>
    <row r="3384" spans="4:6" x14ac:dyDescent="0.35">
      <c r="D3384" s="15"/>
      <c r="E3384" s="15"/>
      <c r="F3384" s="17"/>
    </row>
    <row r="3385" spans="4:6" x14ac:dyDescent="0.35">
      <c r="D3385" s="15"/>
      <c r="E3385" s="15"/>
      <c r="F3385" s="17"/>
    </row>
    <row r="3386" spans="4:6" x14ac:dyDescent="0.35">
      <c r="D3386" s="15"/>
      <c r="E3386" s="15"/>
      <c r="F3386" s="17"/>
    </row>
    <row r="3387" spans="4:6" x14ac:dyDescent="0.35">
      <c r="D3387" s="15"/>
      <c r="E3387" s="15"/>
      <c r="F3387" s="17"/>
    </row>
    <row r="3388" spans="4:6" x14ac:dyDescent="0.35">
      <c r="D3388" s="15"/>
      <c r="E3388" s="15"/>
      <c r="F3388" s="17"/>
    </row>
    <row r="3389" spans="4:6" x14ac:dyDescent="0.35">
      <c r="D3389" s="15"/>
      <c r="E3389" s="15"/>
      <c r="F3389" s="17"/>
    </row>
    <row r="3390" spans="4:6" x14ac:dyDescent="0.35">
      <c r="D3390" s="15"/>
      <c r="E3390" s="15"/>
      <c r="F3390" s="17"/>
    </row>
    <row r="3391" spans="4:6" x14ac:dyDescent="0.35">
      <c r="D3391" s="15"/>
      <c r="E3391" s="15"/>
      <c r="F3391" s="17"/>
    </row>
    <row r="3392" spans="4:6" x14ac:dyDescent="0.35">
      <c r="D3392" s="15"/>
      <c r="E3392" s="15"/>
      <c r="F3392" s="17"/>
    </row>
    <row r="3393" spans="4:6" x14ac:dyDescent="0.35">
      <c r="D3393" s="15"/>
      <c r="E3393" s="15"/>
      <c r="F3393" s="17"/>
    </row>
    <row r="3394" spans="4:6" x14ac:dyDescent="0.35">
      <c r="D3394" s="15"/>
      <c r="E3394" s="15"/>
      <c r="F3394" s="17"/>
    </row>
    <row r="3395" spans="4:6" x14ac:dyDescent="0.35">
      <c r="D3395" s="15"/>
      <c r="E3395" s="15"/>
      <c r="F3395" s="17"/>
    </row>
    <row r="3396" spans="4:6" x14ac:dyDescent="0.35">
      <c r="D3396" s="15"/>
      <c r="E3396" s="15"/>
      <c r="F3396" s="17"/>
    </row>
    <row r="3397" spans="4:6" x14ac:dyDescent="0.35">
      <c r="D3397" s="15"/>
      <c r="E3397" s="15"/>
      <c r="F3397" s="17"/>
    </row>
    <row r="3398" spans="4:6" x14ac:dyDescent="0.35">
      <c r="D3398" s="15"/>
      <c r="E3398" s="15"/>
      <c r="F3398" s="17"/>
    </row>
    <row r="3399" spans="4:6" x14ac:dyDescent="0.35">
      <c r="D3399" s="15"/>
      <c r="E3399" s="15"/>
      <c r="F3399" s="17"/>
    </row>
    <row r="3400" spans="4:6" x14ac:dyDescent="0.35">
      <c r="D3400" s="15"/>
      <c r="E3400" s="15"/>
      <c r="F3400" s="17"/>
    </row>
    <row r="3401" spans="4:6" x14ac:dyDescent="0.35">
      <c r="D3401" s="15"/>
      <c r="E3401" s="15"/>
      <c r="F3401" s="17"/>
    </row>
    <row r="3402" spans="4:6" x14ac:dyDescent="0.35">
      <c r="D3402" s="15"/>
      <c r="E3402" s="15"/>
      <c r="F3402" s="17"/>
    </row>
    <row r="3403" spans="4:6" x14ac:dyDescent="0.35">
      <c r="D3403" s="15"/>
      <c r="E3403" s="15"/>
      <c r="F3403" s="17"/>
    </row>
    <row r="3404" spans="4:6" x14ac:dyDescent="0.35">
      <c r="D3404" s="15"/>
      <c r="E3404" s="15"/>
      <c r="F3404" s="17"/>
    </row>
    <row r="3405" spans="4:6" x14ac:dyDescent="0.35">
      <c r="D3405" s="15"/>
      <c r="E3405" s="15"/>
      <c r="F3405" s="17"/>
    </row>
    <row r="3406" spans="4:6" x14ac:dyDescent="0.35">
      <c r="D3406" s="15"/>
      <c r="E3406" s="15"/>
      <c r="F3406" s="17"/>
    </row>
    <row r="3407" spans="4:6" x14ac:dyDescent="0.35">
      <c r="D3407" s="15"/>
      <c r="E3407" s="15"/>
      <c r="F3407" s="17"/>
    </row>
    <row r="3408" spans="4:6" x14ac:dyDescent="0.35">
      <c r="D3408" s="15"/>
      <c r="E3408" s="15"/>
      <c r="F3408" s="17"/>
    </row>
    <row r="3409" spans="4:6" x14ac:dyDescent="0.35">
      <c r="D3409" s="15"/>
      <c r="E3409" s="15"/>
      <c r="F3409" s="17"/>
    </row>
    <row r="3410" spans="4:6" x14ac:dyDescent="0.35">
      <c r="D3410" s="15"/>
      <c r="E3410" s="15"/>
      <c r="F3410" s="17"/>
    </row>
    <row r="3411" spans="4:6" x14ac:dyDescent="0.35">
      <c r="D3411" s="15"/>
      <c r="E3411" s="15"/>
      <c r="F3411" s="17"/>
    </row>
    <row r="3412" spans="4:6" x14ac:dyDescent="0.35">
      <c r="D3412" s="15"/>
      <c r="E3412" s="15"/>
      <c r="F3412" s="17"/>
    </row>
    <row r="3413" spans="4:6" x14ac:dyDescent="0.35">
      <c r="D3413" s="15"/>
      <c r="E3413" s="15"/>
      <c r="F3413" s="17"/>
    </row>
    <row r="3414" spans="4:6" x14ac:dyDescent="0.35">
      <c r="D3414" s="15"/>
      <c r="E3414" s="15"/>
      <c r="F3414" s="17"/>
    </row>
    <row r="3415" spans="4:6" x14ac:dyDescent="0.35">
      <c r="D3415" s="15"/>
      <c r="E3415" s="15"/>
      <c r="F3415" s="17"/>
    </row>
    <row r="3416" spans="4:6" x14ac:dyDescent="0.35">
      <c r="D3416" s="15"/>
      <c r="E3416" s="15"/>
      <c r="F3416" s="17"/>
    </row>
    <row r="3417" spans="4:6" x14ac:dyDescent="0.35">
      <c r="D3417" s="15"/>
      <c r="E3417" s="15"/>
      <c r="F3417" s="17"/>
    </row>
    <row r="3418" spans="4:6" x14ac:dyDescent="0.35">
      <c r="D3418" s="15"/>
      <c r="E3418" s="15"/>
      <c r="F3418" s="17"/>
    </row>
    <row r="3419" spans="4:6" x14ac:dyDescent="0.35">
      <c r="D3419" s="15"/>
      <c r="E3419" s="15"/>
      <c r="F3419" s="17"/>
    </row>
    <row r="3420" spans="4:6" x14ac:dyDescent="0.35">
      <c r="D3420" s="15"/>
      <c r="E3420" s="15"/>
      <c r="F3420" s="17"/>
    </row>
    <row r="3421" spans="4:6" x14ac:dyDescent="0.35">
      <c r="D3421" s="15"/>
      <c r="E3421" s="15"/>
      <c r="F3421" s="17"/>
    </row>
    <row r="3422" spans="4:6" x14ac:dyDescent="0.35">
      <c r="D3422" s="15"/>
      <c r="E3422" s="15"/>
      <c r="F3422" s="17"/>
    </row>
    <row r="3423" spans="4:6" x14ac:dyDescent="0.35">
      <c r="D3423" s="15"/>
      <c r="E3423" s="15"/>
      <c r="F3423" s="17"/>
    </row>
    <row r="3424" spans="4:6" x14ac:dyDescent="0.35">
      <c r="D3424" s="15"/>
      <c r="E3424" s="15"/>
      <c r="F3424" s="17"/>
    </row>
    <row r="3425" spans="4:6" x14ac:dyDescent="0.35">
      <c r="D3425" s="15"/>
      <c r="E3425" s="15"/>
      <c r="F3425" s="17"/>
    </row>
    <row r="3426" spans="4:6" x14ac:dyDescent="0.35">
      <c r="D3426" s="15"/>
      <c r="E3426" s="15"/>
      <c r="F3426" s="17"/>
    </row>
    <row r="3427" spans="4:6" x14ac:dyDescent="0.35">
      <c r="D3427" s="15"/>
      <c r="E3427" s="15"/>
      <c r="F3427" s="17"/>
    </row>
    <row r="3428" spans="4:6" x14ac:dyDescent="0.35">
      <c r="D3428" s="15"/>
      <c r="E3428" s="15"/>
      <c r="F3428" s="17"/>
    </row>
    <row r="3429" spans="4:6" x14ac:dyDescent="0.35">
      <c r="D3429" s="15"/>
      <c r="E3429" s="15"/>
      <c r="F3429" s="17"/>
    </row>
    <row r="3430" spans="4:6" x14ac:dyDescent="0.35">
      <c r="D3430" s="15"/>
      <c r="E3430" s="15"/>
      <c r="F3430" s="17"/>
    </row>
    <row r="3431" spans="4:6" x14ac:dyDescent="0.35">
      <c r="D3431" s="15"/>
      <c r="E3431" s="15"/>
      <c r="F3431" s="17"/>
    </row>
    <row r="3432" spans="4:6" x14ac:dyDescent="0.35">
      <c r="D3432" s="15"/>
      <c r="E3432" s="15"/>
      <c r="F3432" s="17"/>
    </row>
    <row r="3433" spans="4:6" x14ac:dyDescent="0.35">
      <c r="D3433" s="15"/>
      <c r="E3433" s="15"/>
      <c r="F3433" s="17"/>
    </row>
    <row r="3434" spans="4:6" x14ac:dyDescent="0.35">
      <c r="D3434" s="15"/>
      <c r="E3434" s="15"/>
      <c r="F3434" s="17"/>
    </row>
    <row r="3435" spans="4:6" x14ac:dyDescent="0.35">
      <c r="D3435" s="15"/>
      <c r="E3435" s="15"/>
      <c r="F3435" s="17"/>
    </row>
    <row r="3436" spans="4:6" x14ac:dyDescent="0.35">
      <c r="D3436" s="15"/>
      <c r="E3436" s="15"/>
      <c r="F3436" s="17"/>
    </row>
    <row r="3437" spans="4:6" x14ac:dyDescent="0.35">
      <c r="D3437" s="15"/>
      <c r="E3437" s="15"/>
      <c r="F3437" s="17"/>
    </row>
    <row r="3438" spans="4:6" x14ac:dyDescent="0.35">
      <c r="D3438" s="15"/>
      <c r="E3438" s="15"/>
      <c r="F3438" s="17"/>
    </row>
    <row r="3439" spans="4:6" x14ac:dyDescent="0.35">
      <c r="D3439" s="15"/>
      <c r="E3439" s="15"/>
      <c r="F3439" s="17"/>
    </row>
    <row r="3440" spans="4:6" x14ac:dyDescent="0.35">
      <c r="D3440" s="15"/>
      <c r="E3440" s="15"/>
      <c r="F3440" s="17"/>
    </row>
    <row r="3441" spans="4:6" x14ac:dyDescent="0.35">
      <c r="D3441" s="15"/>
      <c r="E3441" s="15"/>
      <c r="F3441" s="17"/>
    </row>
    <row r="3442" spans="4:6" x14ac:dyDescent="0.35">
      <c r="D3442" s="15"/>
      <c r="E3442" s="15"/>
      <c r="F3442" s="17"/>
    </row>
    <row r="3443" spans="4:6" x14ac:dyDescent="0.35">
      <c r="D3443" s="15"/>
      <c r="E3443" s="15"/>
      <c r="F3443" s="17"/>
    </row>
    <row r="3444" spans="4:6" x14ac:dyDescent="0.35">
      <c r="D3444" s="15"/>
      <c r="E3444" s="15"/>
      <c r="F3444" s="17"/>
    </row>
    <row r="3445" spans="4:6" x14ac:dyDescent="0.35">
      <c r="D3445" s="15"/>
      <c r="E3445" s="15"/>
      <c r="F3445" s="17"/>
    </row>
    <row r="3446" spans="4:6" x14ac:dyDescent="0.35">
      <c r="D3446" s="15"/>
      <c r="E3446" s="15"/>
      <c r="F3446" s="17"/>
    </row>
    <row r="3447" spans="4:6" x14ac:dyDescent="0.35">
      <c r="D3447" s="15"/>
      <c r="E3447" s="15"/>
      <c r="F3447" s="17"/>
    </row>
    <row r="3448" spans="4:6" x14ac:dyDescent="0.35">
      <c r="D3448" s="15"/>
      <c r="E3448" s="15"/>
      <c r="F3448" s="17"/>
    </row>
    <row r="3449" spans="4:6" x14ac:dyDescent="0.35">
      <c r="D3449" s="15"/>
      <c r="E3449" s="15"/>
      <c r="F3449" s="17"/>
    </row>
    <row r="3450" spans="4:6" x14ac:dyDescent="0.35">
      <c r="D3450" s="15"/>
      <c r="E3450" s="15"/>
      <c r="F3450" s="17"/>
    </row>
    <row r="3451" spans="4:6" x14ac:dyDescent="0.35">
      <c r="D3451" s="15"/>
      <c r="E3451" s="15"/>
      <c r="F3451" s="17"/>
    </row>
    <row r="3452" spans="4:6" x14ac:dyDescent="0.35">
      <c r="D3452" s="15"/>
      <c r="E3452" s="15"/>
      <c r="F3452" s="17"/>
    </row>
    <row r="3453" spans="4:6" x14ac:dyDescent="0.35">
      <c r="D3453" s="15"/>
      <c r="E3453" s="15"/>
      <c r="F3453" s="17"/>
    </row>
    <row r="3454" spans="4:6" x14ac:dyDescent="0.35">
      <c r="D3454" s="15"/>
      <c r="E3454" s="15"/>
      <c r="F3454" s="17"/>
    </row>
    <row r="3455" spans="4:6" x14ac:dyDescent="0.35">
      <c r="D3455" s="15"/>
      <c r="E3455" s="15"/>
      <c r="F3455" s="17"/>
    </row>
    <row r="3456" spans="4:6" x14ac:dyDescent="0.35">
      <c r="D3456" s="15"/>
      <c r="E3456" s="15"/>
      <c r="F3456" s="17"/>
    </row>
    <row r="3457" spans="4:6" x14ac:dyDescent="0.35">
      <c r="D3457" s="15"/>
      <c r="E3457" s="15"/>
      <c r="F3457" s="17"/>
    </row>
    <row r="3458" spans="4:6" x14ac:dyDescent="0.35">
      <c r="D3458" s="15"/>
      <c r="E3458" s="15"/>
      <c r="F3458" s="17"/>
    </row>
    <row r="3459" spans="4:6" x14ac:dyDescent="0.35">
      <c r="D3459" s="15"/>
      <c r="E3459" s="15"/>
      <c r="F3459" s="17"/>
    </row>
    <row r="3460" spans="4:6" x14ac:dyDescent="0.35">
      <c r="D3460" s="15"/>
      <c r="E3460" s="15"/>
      <c r="F3460" s="17"/>
    </row>
    <row r="3461" spans="4:6" x14ac:dyDescent="0.35">
      <c r="D3461" s="15"/>
      <c r="E3461" s="15"/>
      <c r="F3461" s="17"/>
    </row>
    <row r="3462" spans="4:6" x14ac:dyDescent="0.35">
      <c r="D3462" s="15"/>
      <c r="E3462" s="15"/>
      <c r="F3462" s="17"/>
    </row>
    <row r="3463" spans="4:6" x14ac:dyDescent="0.35">
      <c r="D3463" s="15"/>
      <c r="E3463" s="15"/>
      <c r="F3463" s="17"/>
    </row>
    <row r="3464" spans="4:6" x14ac:dyDescent="0.35">
      <c r="D3464" s="15"/>
      <c r="E3464" s="15"/>
      <c r="F3464" s="17"/>
    </row>
    <row r="3465" spans="4:6" x14ac:dyDescent="0.35">
      <c r="D3465" s="15"/>
      <c r="E3465" s="15"/>
      <c r="F3465" s="17"/>
    </row>
    <row r="3466" spans="4:6" x14ac:dyDescent="0.35">
      <c r="D3466" s="15"/>
      <c r="E3466" s="15"/>
      <c r="F3466" s="17"/>
    </row>
    <row r="3467" spans="4:6" x14ac:dyDescent="0.35">
      <c r="D3467" s="15"/>
      <c r="E3467" s="15"/>
      <c r="F3467" s="17"/>
    </row>
    <row r="3468" spans="4:6" x14ac:dyDescent="0.35">
      <c r="D3468" s="15"/>
      <c r="E3468" s="15"/>
      <c r="F3468" s="17"/>
    </row>
    <row r="3469" spans="4:6" x14ac:dyDescent="0.35">
      <c r="D3469" s="15"/>
      <c r="E3469" s="15"/>
      <c r="F3469" s="17"/>
    </row>
    <row r="3470" spans="4:6" x14ac:dyDescent="0.35">
      <c r="D3470" s="15"/>
      <c r="E3470" s="15"/>
      <c r="F3470" s="17"/>
    </row>
    <row r="3471" spans="4:6" x14ac:dyDescent="0.35">
      <c r="D3471" s="15"/>
      <c r="E3471" s="15"/>
      <c r="F3471" s="17"/>
    </row>
    <row r="3472" spans="4:6" x14ac:dyDescent="0.35">
      <c r="D3472" s="15"/>
      <c r="E3472" s="15"/>
      <c r="F3472" s="17"/>
    </row>
    <row r="3473" spans="4:6" x14ac:dyDescent="0.35">
      <c r="D3473" s="15"/>
      <c r="E3473" s="15"/>
      <c r="F3473" s="17"/>
    </row>
    <row r="3474" spans="4:6" x14ac:dyDescent="0.35">
      <c r="D3474" s="15"/>
      <c r="E3474" s="15"/>
      <c r="F3474" s="17"/>
    </row>
    <row r="3475" spans="4:6" x14ac:dyDescent="0.35">
      <c r="D3475" s="15"/>
      <c r="E3475" s="15"/>
      <c r="F3475" s="17"/>
    </row>
    <row r="3476" spans="4:6" x14ac:dyDescent="0.35">
      <c r="D3476" s="15"/>
      <c r="E3476" s="15"/>
      <c r="F3476" s="17"/>
    </row>
    <row r="3477" spans="4:6" x14ac:dyDescent="0.35">
      <c r="D3477" s="15"/>
      <c r="E3477" s="15"/>
      <c r="F3477" s="17"/>
    </row>
    <row r="3478" spans="4:6" x14ac:dyDescent="0.35">
      <c r="D3478" s="15"/>
      <c r="E3478" s="15"/>
      <c r="F3478" s="17"/>
    </row>
    <row r="3479" spans="4:6" x14ac:dyDescent="0.35">
      <c r="D3479" s="15"/>
      <c r="E3479" s="15"/>
      <c r="F3479" s="17"/>
    </row>
    <row r="3480" spans="4:6" x14ac:dyDescent="0.35">
      <c r="D3480" s="15"/>
      <c r="E3480" s="15"/>
      <c r="F3480" s="17"/>
    </row>
    <row r="3481" spans="4:6" x14ac:dyDescent="0.35">
      <c r="D3481" s="15"/>
      <c r="E3481" s="15"/>
      <c r="F3481" s="17"/>
    </row>
    <row r="3482" spans="4:6" x14ac:dyDescent="0.35">
      <c r="D3482" s="15"/>
      <c r="E3482" s="15"/>
      <c r="F3482" s="17"/>
    </row>
    <row r="3483" spans="4:6" x14ac:dyDescent="0.35">
      <c r="D3483" s="15"/>
      <c r="E3483" s="15"/>
      <c r="F3483" s="17"/>
    </row>
    <row r="3484" spans="4:6" x14ac:dyDescent="0.35">
      <c r="D3484" s="15"/>
      <c r="E3484" s="15"/>
      <c r="F3484" s="17"/>
    </row>
    <row r="3485" spans="4:6" x14ac:dyDescent="0.35">
      <c r="D3485" s="15"/>
      <c r="E3485" s="15"/>
      <c r="F3485" s="17"/>
    </row>
    <row r="3486" spans="4:6" x14ac:dyDescent="0.35">
      <c r="D3486" s="15"/>
      <c r="E3486" s="15"/>
      <c r="F3486" s="17"/>
    </row>
    <row r="3487" spans="4:6" x14ac:dyDescent="0.35">
      <c r="D3487" s="15"/>
      <c r="E3487" s="15"/>
      <c r="F3487" s="17"/>
    </row>
    <row r="3488" spans="4:6" x14ac:dyDescent="0.35">
      <c r="D3488" s="15"/>
      <c r="E3488" s="15"/>
      <c r="F3488" s="17"/>
    </row>
    <row r="3489" spans="4:6" x14ac:dyDescent="0.35">
      <c r="D3489" s="15"/>
      <c r="E3489" s="15"/>
      <c r="F3489" s="17"/>
    </row>
    <row r="3490" spans="4:6" x14ac:dyDescent="0.35">
      <c r="D3490" s="15"/>
      <c r="E3490" s="15"/>
      <c r="F3490" s="17"/>
    </row>
    <row r="3491" spans="4:6" x14ac:dyDescent="0.35">
      <c r="D3491" s="15"/>
      <c r="E3491" s="15"/>
      <c r="F3491" s="17"/>
    </row>
    <row r="3492" spans="4:6" x14ac:dyDescent="0.35">
      <c r="D3492" s="15"/>
      <c r="E3492" s="15"/>
      <c r="F3492" s="17"/>
    </row>
    <row r="3493" spans="4:6" x14ac:dyDescent="0.35">
      <c r="D3493" s="15"/>
      <c r="E3493" s="15"/>
      <c r="F3493" s="17"/>
    </row>
    <row r="3494" spans="4:6" x14ac:dyDescent="0.35">
      <c r="D3494" s="15"/>
      <c r="E3494" s="15"/>
      <c r="F3494" s="17"/>
    </row>
    <row r="3495" spans="4:6" x14ac:dyDescent="0.35">
      <c r="D3495" s="15"/>
      <c r="E3495" s="15"/>
      <c r="F3495" s="17"/>
    </row>
    <row r="3496" spans="4:6" x14ac:dyDescent="0.35">
      <c r="D3496" s="15"/>
      <c r="E3496" s="15"/>
      <c r="F3496" s="17"/>
    </row>
    <row r="3497" spans="4:6" x14ac:dyDescent="0.35">
      <c r="D3497" s="15"/>
      <c r="E3497" s="15"/>
      <c r="F3497" s="17"/>
    </row>
    <row r="3498" spans="4:6" x14ac:dyDescent="0.35">
      <c r="D3498" s="15"/>
      <c r="E3498" s="15"/>
      <c r="F3498" s="17"/>
    </row>
    <row r="3499" spans="4:6" x14ac:dyDescent="0.35">
      <c r="D3499" s="15"/>
      <c r="E3499" s="15"/>
      <c r="F3499" s="17"/>
    </row>
    <row r="3500" spans="4:6" x14ac:dyDescent="0.35">
      <c r="D3500" s="15"/>
      <c r="E3500" s="15"/>
      <c r="F3500" s="17"/>
    </row>
    <row r="3501" spans="4:6" x14ac:dyDescent="0.35">
      <c r="D3501" s="15"/>
      <c r="E3501" s="15"/>
      <c r="F3501" s="17"/>
    </row>
    <row r="3502" spans="4:6" x14ac:dyDescent="0.35">
      <c r="D3502" s="15"/>
      <c r="E3502" s="15"/>
      <c r="F3502" s="17"/>
    </row>
    <row r="3503" spans="4:6" x14ac:dyDescent="0.35">
      <c r="D3503" s="15"/>
      <c r="E3503" s="15"/>
      <c r="F3503" s="17"/>
    </row>
    <row r="3504" spans="4:6" x14ac:dyDescent="0.35">
      <c r="D3504" s="15"/>
      <c r="E3504" s="15"/>
      <c r="F3504" s="17"/>
    </row>
    <row r="3505" spans="4:6" x14ac:dyDescent="0.35">
      <c r="D3505" s="15"/>
      <c r="E3505" s="15"/>
      <c r="F3505" s="17"/>
    </row>
    <row r="3506" spans="4:6" x14ac:dyDescent="0.35">
      <c r="D3506" s="15"/>
      <c r="E3506" s="15"/>
      <c r="F3506" s="17"/>
    </row>
    <row r="3507" spans="4:6" x14ac:dyDescent="0.35">
      <c r="D3507" s="15"/>
      <c r="E3507" s="15"/>
      <c r="F3507" s="17"/>
    </row>
    <row r="3508" spans="4:6" x14ac:dyDescent="0.35">
      <c r="D3508" s="15"/>
      <c r="E3508" s="15"/>
      <c r="F3508" s="17"/>
    </row>
    <row r="3509" spans="4:6" x14ac:dyDescent="0.35">
      <c r="D3509" s="15"/>
      <c r="E3509" s="15"/>
      <c r="F3509" s="17"/>
    </row>
    <row r="3510" spans="4:6" x14ac:dyDescent="0.35">
      <c r="D3510" s="15"/>
      <c r="E3510" s="15"/>
      <c r="F3510" s="17"/>
    </row>
    <row r="3511" spans="4:6" x14ac:dyDescent="0.35">
      <c r="D3511" s="15"/>
      <c r="E3511" s="15"/>
      <c r="F3511" s="17"/>
    </row>
    <row r="3512" spans="4:6" x14ac:dyDescent="0.35">
      <c r="D3512" s="15"/>
      <c r="E3512" s="15"/>
      <c r="F3512" s="17"/>
    </row>
    <row r="3513" spans="4:6" x14ac:dyDescent="0.35">
      <c r="D3513" s="15"/>
      <c r="E3513" s="15"/>
      <c r="F3513" s="17"/>
    </row>
    <row r="3514" spans="4:6" x14ac:dyDescent="0.35">
      <c r="D3514" s="15"/>
      <c r="E3514" s="15"/>
      <c r="F3514" s="17"/>
    </row>
    <row r="3515" spans="4:6" x14ac:dyDescent="0.35">
      <c r="D3515" s="15"/>
      <c r="E3515" s="15"/>
      <c r="F3515" s="17"/>
    </row>
    <row r="3516" spans="4:6" x14ac:dyDescent="0.35">
      <c r="D3516" s="15"/>
      <c r="E3516" s="15"/>
      <c r="F3516" s="17"/>
    </row>
    <row r="3517" spans="4:6" x14ac:dyDescent="0.35">
      <c r="D3517" s="15"/>
      <c r="E3517" s="15"/>
      <c r="F3517" s="17"/>
    </row>
    <row r="3518" spans="4:6" x14ac:dyDescent="0.35">
      <c r="D3518" s="15"/>
      <c r="E3518" s="15"/>
      <c r="F3518" s="17"/>
    </row>
    <row r="3519" spans="4:6" x14ac:dyDescent="0.35">
      <c r="D3519" s="15"/>
      <c r="E3519" s="15"/>
      <c r="F3519" s="17"/>
    </row>
    <row r="3520" spans="4:6" x14ac:dyDescent="0.35">
      <c r="D3520" s="15"/>
      <c r="E3520" s="15"/>
      <c r="F3520" s="17"/>
    </row>
    <row r="3521" spans="4:6" x14ac:dyDescent="0.35">
      <c r="D3521" s="15"/>
      <c r="E3521" s="15"/>
      <c r="F3521" s="17"/>
    </row>
    <row r="3522" spans="4:6" x14ac:dyDescent="0.35">
      <c r="D3522" s="15"/>
      <c r="E3522" s="15"/>
      <c r="F3522" s="17"/>
    </row>
    <row r="3523" spans="4:6" x14ac:dyDescent="0.35">
      <c r="D3523" s="15"/>
      <c r="E3523" s="15"/>
      <c r="F3523" s="17"/>
    </row>
    <row r="3524" spans="4:6" x14ac:dyDescent="0.35">
      <c r="D3524" s="15"/>
      <c r="E3524" s="15"/>
      <c r="F3524" s="17"/>
    </row>
    <row r="3525" spans="4:6" x14ac:dyDescent="0.35">
      <c r="D3525" s="15"/>
      <c r="E3525" s="15"/>
      <c r="F3525" s="17"/>
    </row>
    <row r="3526" spans="4:6" x14ac:dyDescent="0.35">
      <c r="D3526" s="15"/>
      <c r="E3526" s="15"/>
      <c r="F3526" s="17"/>
    </row>
    <row r="3527" spans="4:6" x14ac:dyDescent="0.35">
      <c r="D3527" s="15"/>
      <c r="E3527" s="15"/>
      <c r="F3527" s="17"/>
    </row>
    <row r="3528" spans="4:6" x14ac:dyDescent="0.35">
      <c r="D3528" s="15"/>
      <c r="E3528" s="15"/>
      <c r="F3528" s="17"/>
    </row>
    <row r="3529" spans="4:6" x14ac:dyDescent="0.35">
      <c r="D3529" s="15"/>
      <c r="E3529" s="15"/>
      <c r="F3529" s="17"/>
    </row>
    <row r="3530" spans="4:6" x14ac:dyDescent="0.35">
      <c r="D3530" s="15"/>
      <c r="E3530" s="15"/>
      <c r="F3530" s="17"/>
    </row>
    <row r="3531" spans="4:6" x14ac:dyDescent="0.35">
      <c r="D3531" s="15"/>
      <c r="E3531" s="15"/>
      <c r="F3531" s="17"/>
    </row>
    <row r="3532" spans="4:6" x14ac:dyDescent="0.35">
      <c r="D3532" s="15"/>
      <c r="E3532" s="15"/>
      <c r="F3532" s="17"/>
    </row>
    <row r="3533" spans="4:6" x14ac:dyDescent="0.35">
      <c r="D3533" s="15"/>
      <c r="E3533" s="15"/>
      <c r="F3533" s="17"/>
    </row>
    <row r="3534" spans="4:6" x14ac:dyDescent="0.35">
      <c r="D3534" s="15"/>
      <c r="E3534" s="15"/>
      <c r="F3534" s="17"/>
    </row>
    <row r="3535" spans="4:6" x14ac:dyDescent="0.35">
      <c r="D3535" s="15"/>
      <c r="E3535" s="15"/>
      <c r="F3535" s="17"/>
    </row>
    <row r="3536" spans="4:6" x14ac:dyDescent="0.35">
      <c r="D3536" s="15"/>
      <c r="E3536" s="15"/>
      <c r="F3536" s="17"/>
    </row>
    <row r="3537" spans="4:6" x14ac:dyDescent="0.35">
      <c r="D3537" s="15"/>
      <c r="E3537" s="15"/>
      <c r="F3537" s="17"/>
    </row>
    <row r="3538" spans="4:6" x14ac:dyDescent="0.35">
      <c r="D3538" s="15"/>
      <c r="E3538" s="15"/>
      <c r="F3538" s="17"/>
    </row>
    <row r="3539" spans="4:6" x14ac:dyDescent="0.35">
      <c r="D3539" s="15"/>
      <c r="E3539" s="15"/>
      <c r="F3539" s="17"/>
    </row>
    <row r="3540" spans="4:6" x14ac:dyDescent="0.35">
      <c r="D3540" s="15"/>
      <c r="E3540" s="15"/>
      <c r="F3540" s="17"/>
    </row>
    <row r="3541" spans="4:6" x14ac:dyDescent="0.35">
      <c r="D3541" s="15"/>
      <c r="E3541" s="15"/>
      <c r="F3541" s="17"/>
    </row>
    <row r="3542" spans="4:6" x14ac:dyDescent="0.35">
      <c r="D3542" s="15"/>
      <c r="E3542" s="15"/>
      <c r="F3542" s="17"/>
    </row>
    <row r="3543" spans="4:6" x14ac:dyDescent="0.35">
      <c r="D3543" s="15"/>
      <c r="E3543" s="15"/>
      <c r="F3543" s="17"/>
    </row>
    <row r="3544" spans="4:6" x14ac:dyDescent="0.35">
      <c r="D3544" s="15"/>
      <c r="E3544" s="15"/>
      <c r="F3544" s="17"/>
    </row>
    <row r="3545" spans="4:6" x14ac:dyDescent="0.35">
      <c r="D3545" s="15"/>
      <c r="E3545" s="15"/>
      <c r="F3545" s="17"/>
    </row>
    <row r="3546" spans="4:6" x14ac:dyDescent="0.35">
      <c r="D3546" s="15"/>
      <c r="E3546" s="15"/>
      <c r="F3546" s="17"/>
    </row>
    <row r="3547" spans="4:6" x14ac:dyDescent="0.35">
      <c r="D3547" s="15"/>
      <c r="E3547" s="15"/>
      <c r="F3547" s="17"/>
    </row>
    <row r="3548" spans="4:6" x14ac:dyDescent="0.35">
      <c r="D3548" s="15"/>
      <c r="E3548" s="15"/>
      <c r="F3548" s="17"/>
    </row>
    <row r="3549" spans="4:6" x14ac:dyDescent="0.35">
      <c r="D3549" s="15"/>
      <c r="E3549" s="15"/>
      <c r="F3549" s="17"/>
    </row>
    <row r="3550" spans="4:6" x14ac:dyDescent="0.35">
      <c r="D3550" s="15"/>
      <c r="E3550" s="15"/>
      <c r="F3550" s="17"/>
    </row>
    <row r="3551" spans="4:6" x14ac:dyDescent="0.35">
      <c r="D3551" s="15"/>
      <c r="E3551" s="15"/>
      <c r="F3551" s="17"/>
    </row>
    <row r="3552" spans="4:6" x14ac:dyDescent="0.35">
      <c r="D3552" s="15"/>
      <c r="E3552" s="15"/>
      <c r="F3552" s="17"/>
    </row>
    <row r="3553" spans="4:6" x14ac:dyDescent="0.35">
      <c r="D3553" s="15"/>
      <c r="E3553" s="15"/>
      <c r="F3553" s="17"/>
    </row>
    <row r="3554" spans="4:6" x14ac:dyDescent="0.35">
      <c r="D3554" s="15"/>
      <c r="E3554" s="15"/>
      <c r="F3554" s="17"/>
    </row>
    <row r="3555" spans="4:6" x14ac:dyDescent="0.35">
      <c r="D3555" s="15"/>
      <c r="E3555" s="15"/>
      <c r="F3555" s="17"/>
    </row>
    <row r="3556" spans="4:6" x14ac:dyDescent="0.35">
      <c r="D3556" s="15"/>
      <c r="E3556" s="15"/>
      <c r="F3556" s="17"/>
    </row>
    <row r="3557" spans="4:6" x14ac:dyDescent="0.35">
      <c r="D3557" s="15"/>
      <c r="E3557" s="15"/>
      <c r="F3557" s="17"/>
    </row>
    <row r="3558" spans="4:6" x14ac:dyDescent="0.35">
      <c r="D3558" s="15"/>
      <c r="E3558" s="15"/>
      <c r="F3558" s="17"/>
    </row>
    <row r="3559" spans="4:6" x14ac:dyDescent="0.35">
      <c r="D3559" s="15"/>
      <c r="E3559" s="15"/>
      <c r="F3559" s="17"/>
    </row>
    <row r="3560" spans="4:6" x14ac:dyDescent="0.35">
      <c r="D3560" s="15"/>
      <c r="E3560" s="15"/>
      <c r="F3560" s="17"/>
    </row>
    <row r="3561" spans="4:6" x14ac:dyDescent="0.35">
      <c r="D3561" s="15"/>
      <c r="E3561" s="15"/>
      <c r="F3561" s="17"/>
    </row>
    <row r="3562" spans="4:6" x14ac:dyDescent="0.35">
      <c r="D3562" s="15"/>
      <c r="E3562" s="15"/>
      <c r="F3562" s="17"/>
    </row>
    <row r="3563" spans="4:6" x14ac:dyDescent="0.35">
      <c r="D3563" s="15"/>
      <c r="E3563" s="15"/>
      <c r="F3563" s="17"/>
    </row>
    <row r="3564" spans="4:6" x14ac:dyDescent="0.35">
      <c r="D3564" s="15"/>
      <c r="E3564" s="15"/>
      <c r="F3564" s="17"/>
    </row>
    <row r="3565" spans="4:6" x14ac:dyDescent="0.35">
      <c r="D3565" s="15"/>
      <c r="E3565" s="15"/>
      <c r="F3565" s="17"/>
    </row>
    <row r="3566" spans="4:6" x14ac:dyDescent="0.35">
      <c r="D3566" s="15"/>
      <c r="E3566" s="15"/>
      <c r="F3566" s="17"/>
    </row>
    <row r="3567" spans="4:6" x14ac:dyDescent="0.35">
      <c r="D3567" s="15"/>
      <c r="E3567" s="15"/>
      <c r="F3567" s="17"/>
    </row>
    <row r="3568" spans="4:6" x14ac:dyDescent="0.35">
      <c r="D3568" s="15"/>
      <c r="E3568" s="15"/>
      <c r="F3568" s="17"/>
    </row>
    <row r="3569" spans="4:6" x14ac:dyDescent="0.35">
      <c r="D3569" s="15"/>
      <c r="E3569" s="15"/>
      <c r="F3569" s="17"/>
    </row>
    <row r="3570" spans="4:6" x14ac:dyDescent="0.35">
      <c r="D3570" s="15"/>
      <c r="E3570" s="15"/>
      <c r="F3570" s="17"/>
    </row>
    <row r="3571" spans="4:6" x14ac:dyDescent="0.35">
      <c r="D3571" s="15"/>
      <c r="E3571" s="15"/>
      <c r="F3571" s="17"/>
    </row>
    <row r="3572" spans="4:6" x14ac:dyDescent="0.35">
      <c r="D3572" s="15"/>
      <c r="E3572" s="15"/>
      <c r="F3572" s="17"/>
    </row>
    <row r="3573" spans="4:6" x14ac:dyDescent="0.35">
      <c r="D3573" s="15"/>
      <c r="E3573" s="15"/>
      <c r="F3573" s="17"/>
    </row>
    <row r="3574" spans="4:6" x14ac:dyDescent="0.35">
      <c r="D3574" s="15"/>
      <c r="E3574" s="15"/>
      <c r="F3574" s="17"/>
    </row>
    <row r="3575" spans="4:6" x14ac:dyDescent="0.35">
      <c r="D3575" s="15"/>
      <c r="E3575" s="15"/>
      <c r="F3575" s="17"/>
    </row>
    <row r="3576" spans="4:6" x14ac:dyDescent="0.35">
      <c r="D3576" s="15"/>
      <c r="E3576" s="15"/>
      <c r="F3576" s="17"/>
    </row>
    <row r="3577" spans="4:6" x14ac:dyDescent="0.35">
      <c r="D3577" s="15"/>
      <c r="E3577" s="15"/>
      <c r="F3577" s="17"/>
    </row>
    <row r="3578" spans="4:6" x14ac:dyDescent="0.35">
      <c r="D3578" s="15"/>
      <c r="E3578" s="15"/>
      <c r="F3578" s="17"/>
    </row>
    <row r="3579" spans="4:6" x14ac:dyDescent="0.35">
      <c r="D3579" s="15"/>
      <c r="E3579" s="15"/>
      <c r="F3579" s="17"/>
    </row>
    <row r="3580" spans="4:6" x14ac:dyDescent="0.35">
      <c r="D3580" s="15"/>
      <c r="E3580" s="15"/>
      <c r="F3580" s="17"/>
    </row>
    <row r="3581" spans="4:6" x14ac:dyDescent="0.35">
      <c r="D3581" s="15"/>
      <c r="E3581" s="15"/>
      <c r="F3581" s="17"/>
    </row>
    <row r="3582" spans="4:6" x14ac:dyDescent="0.35">
      <c r="D3582" s="15"/>
      <c r="E3582" s="15"/>
      <c r="F3582" s="17"/>
    </row>
    <row r="3583" spans="4:6" x14ac:dyDescent="0.35">
      <c r="D3583" s="15"/>
      <c r="E3583" s="15"/>
      <c r="F3583" s="17"/>
    </row>
    <row r="3584" spans="4:6" x14ac:dyDescent="0.35">
      <c r="D3584" s="15"/>
      <c r="E3584" s="15"/>
      <c r="F3584" s="17"/>
    </row>
    <row r="3585" spans="4:6" x14ac:dyDescent="0.35">
      <c r="D3585" s="15"/>
      <c r="E3585" s="15"/>
      <c r="F3585" s="17"/>
    </row>
    <row r="3586" spans="4:6" x14ac:dyDescent="0.35">
      <c r="D3586" s="15"/>
      <c r="E3586" s="15"/>
      <c r="F3586" s="17"/>
    </row>
    <row r="3587" spans="4:6" x14ac:dyDescent="0.35">
      <c r="D3587" s="15"/>
      <c r="E3587" s="15"/>
      <c r="F3587" s="17"/>
    </row>
    <row r="3588" spans="4:6" x14ac:dyDescent="0.35">
      <c r="D3588" s="15"/>
      <c r="E3588" s="15"/>
      <c r="F3588" s="17"/>
    </row>
    <row r="3589" spans="4:6" x14ac:dyDescent="0.35">
      <c r="D3589" s="15"/>
      <c r="E3589" s="15"/>
      <c r="F3589" s="17"/>
    </row>
    <row r="3590" spans="4:6" x14ac:dyDescent="0.35">
      <c r="D3590" s="15"/>
      <c r="E3590" s="15"/>
      <c r="F3590" s="17"/>
    </row>
    <row r="3591" spans="4:6" x14ac:dyDescent="0.35">
      <c r="D3591" s="15"/>
      <c r="E3591" s="15"/>
      <c r="F3591" s="17"/>
    </row>
    <row r="3592" spans="4:6" x14ac:dyDescent="0.35">
      <c r="D3592" s="15"/>
      <c r="E3592" s="15"/>
      <c r="F3592" s="17"/>
    </row>
    <row r="3593" spans="4:6" x14ac:dyDescent="0.35">
      <c r="D3593" s="15"/>
      <c r="E3593" s="15"/>
      <c r="F3593" s="17"/>
    </row>
    <row r="3594" spans="4:6" x14ac:dyDescent="0.35">
      <c r="D3594" s="15"/>
      <c r="E3594" s="15"/>
      <c r="F3594" s="17"/>
    </row>
    <row r="3595" spans="4:6" x14ac:dyDescent="0.35">
      <c r="D3595" s="15"/>
      <c r="E3595" s="15"/>
      <c r="F3595" s="17"/>
    </row>
    <row r="3596" spans="4:6" x14ac:dyDescent="0.35">
      <c r="D3596" s="15"/>
      <c r="E3596" s="15"/>
      <c r="F3596" s="17"/>
    </row>
    <row r="3597" spans="4:6" x14ac:dyDescent="0.35">
      <c r="D3597" s="15"/>
      <c r="E3597" s="15"/>
      <c r="F3597" s="17"/>
    </row>
    <row r="3598" spans="4:6" x14ac:dyDescent="0.35">
      <c r="D3598" s="15"/>
      <c r="E3598" s="15"/>
      <c r="F3598" s="17"/>
    </row>
    <row r="3599" spans="4:6" x14ac:dyDescent="0.35">
      <c r="D3599" s="15"/>
      <c r="E3599" s="15"/>
      <c r="F3599" s="17"/>
    </row>
    <row r="3600" spans="4:6" x14ac:dyDescent="0.35">
      <c r="D3600" s="15"/>
      <c r="E3600" s="15"/>
      <c r="F3600" s="17"/>
    </row>
    <row r="3601" spans="4:6" x14ac:dyDescent="0.35">
      <c r="D3601" s="15"/>
      <c r="E3601" s="15"/>
      <c r="F3601" s="17"/>
    </row>
    <row r="3602" spans="4:6" x14ac:dyDescent="0.35">
      <c r="D3602" s="15"/>
      <c r="E3602" s="15"/>
      <c r="F3602" s="17"/>
    </row>
    <row r="3603" spans="4:6" x14ac:dyDescent="0.35">
      <c r="D3603" s="15"/>
      <c r="E3603" s="15"/>
      <c r="F3603" s="17"/>
    </row>
    <row r="3604" spans="4:6" x14ac:dyDescent="0.35">
      <c r="D3604" s="15"/>
      <c r="E3604" s="15"/>
      <c r="F3604" s="17"/>
    </row>
    <row r="3605" spans="4:6" x14ac:dyDescent="0.35">
      <c r="D3605" s="15"/>
      <c r="E3605" s="15"/>
      <c r="F3605" s="17"/>
    </row>
    <row r="3606" spans="4:6" x14ac:dyDescent="0.35">
      <c r="D3606" s="15"/>
      <c r="E3606" s="15"/>
      <c r="F3606" s="17"/>
    </row>
    <row r="3607" spans="4:6" x14ac:dyDescent="0.35">
      <c r="D3607" s="15"/>
      <c r="E3607" s="15"/>
      <c r="F3607" s="17"/>
    </row>
    <row r="3608" spans="4:6" x14ac:dyDescent="0.35">
      <c r="D3608" s="15"/>
      <c r="E3608" s="15"/>
      <c r="F3608" s="17"/>
    </row>
    <row r="3609" spans="4:6" x14ac:dyDescent="0.35">
      <c r="D3609" s="15"/>
      <c r="E3609" s="15"/>
      <c r="F3609" s="17"/>
    </row>
    <row r="3610" spans="4:6" x14ac:dyDescent="0.35">
      <c r="D3610" s="15"/>
      <c r="E3610" s="15"/>
      <c r="F3610" s="17"/>
    </row>
    <row r="3611" spans="4:6" x14ac:dyDescent="0.35">
      <c r="D3611" s="15"/>
      <c r="E3611" s="15"/>
      <c r="F3611" s="17"/>
    </row>
    <row r="3612" spans="4:6" x14ac:dyDescent="0.35">
      <c r="D3612" s="15"/>
      <c r="E3612" s="15"/>
      <c r="F3612" s="17"/>
    </row>
    <row r="3613" spans="4:6" x14ac:dyDescent="0.35">
      <c r="D3613" s="15"/>
      <c r="E3613" s="15"/>
      <c r="F3613" s="17"/>
    </row>
    <row r="3614" spans="4:6" x14ac:dyDescent="0.35">
      <c r="D3614" s="15"/>
      <c r="E3614" s="15"/>
      <c r="F3614" s="17"/>
    </row>
    <row r="3615" spans="4:6" x14ac:dyDescent="0.35">
      <c r="D3615" s="15"/>
      <c r="E3615" s="15"/>
      <c r="F3615" s="17"/>
    </row>
    <row r="3616" spans="4:6" x14ac:dyDescent="0.35">
      <c r="D3616" s="15"/>
      <c r="E3616" s="15"/>
      <c r="F3616" s="17"/>
    </row>
    <row r="3617" spans="4:6" x14ac:dyDescent="0.35">
      <c r="D3617" s="15"/>
      <c r="E3617" s="15"/>
      <c r="F3617" s="17"/>
    </row>
    <row r="3618" spans="4:6" x14ac:dyDescent="0.35">
      <c r="D3618" s="15"/>
      <c r="E3618" s="15"/>
      <c r="F3618" s="17"/>
    </row>
    <row r="3619" spans="4:6" x14ac:dyDescent="0.35">
      <c r="D3619" s="15"/>
      <c r="E3619" s="15"/>
      <c r="F3619" s="17"/>
    </row>
    <row r="3620" spans="4:6" x14ac:dyDescent="0.35">
      <c r="D3620" s="15"/>
      <c r="E3620" s="15"/>
      <c r="F3620" s="17"/>
    </row>
    <row r="3621" spans="4:6" x14ac:dyDescent="0.35">
      <c r="D3621" s="15"/>
      <c r="E3621" s="15"/>
      <c r="F3621" s="17"/>
    </row>
    <row r="3622" spans="4:6" x14ac:dyDescent="0.35">
      <c r="D3622" s="15"/>
      <c r="E3622" s="15"/>
      <c r="F3622" s="17"/>
    </row>
    <row r="3623" spans="4:6" x14ac:dyDescent="0.35">
      <c r="D3623" s="15"/>
      <c r="E3623" s="15"/>
      <c r="F3623" s="17"/>
    </row>
    <row r="3624" spans="4:6" x14ac:dyDescent="0.35">
      <c r="D3624" s="15"/>
      <c r="E3624" s="15"/>
      <c r="F3624" s="17"/>
    </row>
    <row r="3625" spans="4:6" x14ac:dyDescent="0.35">
      <c r="D3625" s="15"/>
      <c r="E3625" s="15"/>
      <c r="F3625" s="17"/>
    </row>
    <row r="3626" spans="4:6" x14ac:dyDescent="0.35">
      <c r="D3626" s="15"/>
      <c r="E3626" s="15"/>
      <c r="F3626" s="17"/>
    </row>
    <row r="3627" spans="4:6" x14ac:dyDescent="0.35">
      <c r="D3627" s="15"/>
      <c r="E3627" s="15"/>
      <c r="F3627" s="17"/>
    </row>
    <row r="3628" spans="4:6" x14ac:dyDescent="0.35">
      <c r="D3628" s="15"/>
      <c r="E3628" s="15"/>
      <c r="F3628" s="17"/>
    </row>
    <row r="3629" spans="4:6" x14ac:dyDescent="0.35">
      <c r="D3629" s="15"/>
      <c r="E3629" s="15"/>
      <c r="F3629" s="17"/>
    </row>
    <row r="3630" spans="4:6" x14ac:dyDescent="0.35">
      <c r="D3630" s="15"/>
      <c r="E3630" s="15"/>
      <c r="F3630" s="17"/>
    </row>
    <row r="3631" spans="4:6" x14ac:dyDescent="0.35">
      <c r="D3631" s="15"/>
      <c r="E3631" s="15"/>
      <c r="F3631" s="17"/>
    </row>
    <row r="3632" spans="4:6" x14ac:dyDescent="0.35">
      <c r="D3632" s="15"/>
      <c r="E3632" s="15"/>
      <c r="F3632" s="17"/>
    </row>
    <row r="3633" spans="4:6" x14ac:dyDescent="0.35">
      <c r="D3633" s="15"/>
      <c r="E3633" s="15"/>
      <c r="F3633" s="17"/>
    </row>
    <row r="3634" spans="4:6" x14ac:dyDescent="0.35">
      <c r="D3634" s="15"/>
      <c r="E3634" s="15"/>
      <c r="F3634" s="17"/>
    </row>
    <row r="3635" spans="4:6" x14ac:dyDescent="0.35">
      <c r="D3635" s="15"/>
      <c r="E3635" s="15"/>
      <c r="F3635" s="17"/>
    </row>
    <row r="3636" spans="4:6" x14ac:dyDescent="0.35">
      <c r="D3636" s="15"/>
      <c r="E3636" s="15"/>
      <c r="F3636" s="17"/>
    </row>
    <row r="3637" spans="4:6" x14ac:dyDescent="0.35">
      <c r="D3637" s="15"/>
      <c r="E3637" s="15"/>
      <c r="F3637" s="17"/>
    </row>
    <row r="3638" spans="4:6" x14ac:dyDescent="0.35">
      <c r="D3638" s="15"/>
      <c r="E3638" s="15"/>
      <c r="F3638" s="17"/>
    </row>
    <row r="3639" spans="4:6" x14ac:dyDescent="0.35">
      <c r="D3639" s="15"/>
      <c r="E3639" s="15"/>
      <c r="F3639" s="17"/>
    </row>
    <row r="3640" spans="4:6" x14ac:dyDescent="0.35">
      <c r="D3640" s="15"/>
      <c r="E3640" s="15"/>
      <c r="F3640" s="17"/>
    </row>
    <row r="3641" spans="4:6" x14ac:dyDescent="0.35">
      <c r="D3641" s="15"/>
      <c r="E3641" s="15"/>
      <c r="F3641" s="17"/>
    </row>
    <row r="3642" spans="4:6" x14ac:dyDescent="0.35">
      <c r="D3642" s="15"/>
      <c r="E3642" s="15"/>
      <c r="F3642" s="17"/>
    </row>
    <row r="3643" spans="4:6" x14ac:dyDescent="0.35">
      <c r="D3643" s="15"/>
      <c r="E3643" s="15"/>
      <c r="F3643" s="17"/>
    </row>
    <row r="3644" spans="4:6" x14ac:dyDescent="0.35">
      <c r="D3644" s="15"/>
      <c r="E3644" s="15"/>
      <c r="F3644" s="17"/>
    </row>
    <row r="3645" spans="4:6" x14ac:dyDescent="0.35">
      <c r="D3645" s="15"/>
      <c r="E3645" s="15"/>
      <c r="F3645" s="17"/>
    </row>
    <row r="3646" spans="4:6" x14ac:dyDescent="0.35">
      <c r="D3646" s="15"/>
      <c r="E3646" s="15"/>
      <c r="F3646" s="17"/>
    </row>
    <row r="3647" spans="4:6" x14ac:dyDescent="0.35">
      <c r="D3647" s="15"/>
      <c r="E3647" s="15"/>
      <c r="F3647" s="17"/>
    </row>
    <row r="3648" spans="4:6" x14ac:dyDescent="0.35">
      <c r="D3648" s="15"/>
      <c r="E3648" s="15"/>
      <c r="F3648" s="17"/>
    </row>
    <row r="3649" spans="4:6" x14ac:dyDescent="0.35">
      <c r="D3649" s="15"/>
      <c r="E3649" s="15"/>
      <c r="F3649" s="17"/>
    </row>
    <row r="3650" spans="4:6" x14ac:dyDescent="0.35">
      <c r="D3650" s="15"/>
      <c r="E3650" s="15"/>
      <c r="F3650" s="17"/>
    </row>
    <row r="3651" spans="4:6" x14ac:dyDescent="0.35">
      <c r="D3651" s="15"/>
      <c r="E3651" s="15"/>
      <c r="F3651" s="17"/>
    </row>
    <row r="3652" spans="4:6" x14ac:dyDescent="0.35">
      <c r="D3652" s="15"/>
      <c r="E3652" s="15"/>
      <c r="F3652" s="17"/>
    </row>
    <row r="3653" spans="4:6" x14ac:dyDescent="0.35">
      <c r="D3653" s="15"/>
      <c r="E3653" s="15"/>
      <c r="F3653" s="17"/>
    </row>
    <row r="3654" spans="4:6" x14ac:dyDescent="0.35">
      <c r="D3654" s="15"/>
      <c r="E3654" s="15"/>
      <c r="F3654" s="17"/>
    </row>
    <row r="3655" spans="4:6" x14ac:dyDescent="0.35">
      <c r="D3655" s="15"/>
      <c r="E3655" s="15"/>
      <c r="F3655" s="17"/>
    </row>
    <row r="3656" spans="4:6" x14ac:dyDescent="0.35">
      <c r="D3656" s="15"/>
      <c r="E3656" s="15"/>
      <c r="F3656" s="17"/>
    </row>
    <row r="3657" spans="4:6" x14ac:dyDescent="0.35">
      <c r="D3657" s="15"/>
      <c r="E3657" s="15"/>
      <c r="F3657" s="17"/>
    </row>
    <row r="3658" spans="4:6" x14ac:dyDescent="0.35">
      <c r="D3658" s="15"/>
      <c r="E3658" s="15"/>
      <c r="F3658" s="17"/>
    </row>
    <row r="3659" spans="4:6" x14ac:dyDescent="0.35">
      <c r="D3659" s="15"/>
      <c r="E3659" s="15"/>
      <c r="F3659" s="17"/>
    </row>
    <row r="3660" spans="4:6" x14ac:dyDescent="0.35">
      <c r="D3660" s="15"/>
      <c r="E3660" s="15"/>
      <c r="F3660" s="17"/>
    </row>
    <row r="3661" spans="4:6" x14ac:dyDescent="0.35">
      <c r="D3661" s="15"/>
      <c r="E3661" s="15"/>
      <c r="F3661" s="17"/>
    </row>
    <row r="3662" spans="4:6" x14ac:dyDescent="0.35">
      <c r="D3662" s="15"/>
      <c r="E3662" s="15"/>
      <c r="F3662" s="17"/>
    </row>
    <row r="3663" spans="4:6" x14ac:dyDescent="0.35">
      <c r="D3663" s="15"/>
      <c r="E3663" s="15"/>
      <c r="F3663" s="17"/>
    </row>
    <row r="3664" spans="4:6" x14ac:dyDescent="0.35">
      <c r="D3664" s="15"/>
      <c r="E3664" s="15"/>
      <c r="F3664" s="17"/>
    </row>
    <row r="3665" spans="4:6" x14ac:dyDescent="0.35">
      <c r="D3665" s="15"/>
      <c r="E3665" s="15"/>
      <c r="F3665" s="17"/>
    </row>
    <row r="3666" spans="4:6" x14ac:dyDescent="0.35">
      <c r="D3666" s="15"/>
      <c r="E3666" s="15"/>
      <c r="F3666" s="17"/>
    </row>
    <row r="3667" spans="4:6" x14ac:dyDescent="0.35">
      <c r="D3667" s="15"/>
      <c r="E3667" s="15"/>
      <c r="F3667" s="17"/>
    </row>
    <row r="3668" spans="4:6" x14ac:dyDescent="0.35">
      <c r="D3668" s="15"/>
      <c r="E3668" s="15"/>
      <c r="F3668" s="17"/>
    </row>
    <row r="3669" spans="4:6" x14ac:dyDescent="0.35">
      <c r="D3669" s="15"/>
      <c r="E3669" s="15"/>
      <c r="F3669" s="17"/>
    </row>
    <row r="3670" spans="4:6" x14ac:dyDescent="0.35">
      <c r="D3670" s="15"/>
      <c r="E3670" s="15"/>
      <c r="F3670" s="17"/>
    </row>
    <row r="3671" spans="4:6" x14ac:dyDescent="0.35">
      <c r="D3671" s="15"/>
      <c r="E3671" s="15"/>
      <c r="F3671" s="17"/>
    </row>
    <row r="3672" spans="4:6" x14ac:dyDescent="0.35">
      <c r="D3672" s="15"/>
      <c r="E3672" s="15"/>
      <c r="F3672" s="17"/>
    </row>
    <row r="3673" spans="4:6" x14ac:dyDescent="0.35">
      <c r="D3673" s="15"/>
      <c r="E3673" s="15"/>
      <c r="F3673" s="17"/>
    </row>
    <row r="3674" spans="4:6" x14ac:dyDescent="0.35">
      <c r="D3674" s="15"/>
      <c r="E3674" s="15"/>
      <c r="F3674" s="17"/>
    </row>
    <row r="3675" spans="4:6" x14ac:dyDescent="0.35">
      <c r="D3675" s="15"/>
      <c r="E3675" s="15"/>
      <c r="F3675" s="17"/>
    </row>
    <row r="3676" spans="4:6" x14ac:dyDescent="0.35">
      <c r="D3676" s="15"/>
      <c r="E3676" s="15"/>
      <c r="F3676" s="17"/>
    </row>
    <row r="3677" spans="4:6" x14ac:dyDescent="0.35">
      <c r="D3677" s="15"/>
      <c r="E3677" s="15"/>
      <c r="F3677" s="17"/>
    </row>
    <row r="3678" spans="4:6" x14ac:dyDescent="0.35">
      <c r="D3678" s="15"/>
      <c r="E3678" s="15"/>
      <c r="F3678" s="17"/>
    </row>
    <row r="3679" spans="4:6" x14ac:dyDescent="0.35">
      <c r="D3679" s="15"/>
      <c r="E3679" s="15"/>
      <c r="F3679" s="17"/>
    </row>
    <row r="3680" spans="4:6" x14ac:dyDescent="0.35">
      <c r="D3680" s="15"/>
      <c r="E3680" s="15"/>
      <c r="F3680" s="17"/>
    </row>
    <row r="3681" spans="4:6" x14ac:dyDescent="0.35">
      <c r="D3681" s="15"/>
      <c r="E3681" s="15"/>
      <c r="F3681" s="17"/>
    </row>
    <row r="3682" spans="4:6" x14ac:dyDescent="0.35">
      <c r="D3682" s="15"/>
      <c r="E3682" s="15"/>
      <c r="F3682" s="17"/>
    </row>
    <row r="3683" spans="4:6" x14ac:dyDescent="0.35">
      <c r="D3683" s="15"/>
      <c r="E3683" s="15"/>
      <c r="F3683" s="17"/>
    </row>
    <row r="3684" spans="4:6" x14ac:dyDescent="0.35">
      <c r="D3684" s="15"/>
      <c r="E3684" s="15"/>
      <c r="F3684" s="17"/>
    </row>
    <row r="3685" spans="4:6" x14ac:dyDescent="0.35">
      <c r="D3685" s="15"/>
      <c r="E3685" s="15"/>
      <c r="F3685" s="17"/>
    </row>
    <row r="3686" spans="4:6" x14ac:dyDescent="0.35">
      <c r="D3686" s="15"/>
      <c r="E3686" s="15"/>
      <c r="F3686" s="17"/>
    </row>
    <row r="3687" spans="4:6" x14ac:dyDescent="0.35">
      <c r="D3687" s="15"/>
      <c r="E3687" s="15"/>
      <c r="F3687" s="17"/>
    </row>
    <row r="3688" spans="4:6" x14ac:dyDescent="0.35">
      <c r="D3688" s="15"/>
      <c r="E3688" s="15"/>
      <c r="F3688" s="17"/>
    </row>
    <row r="3689" spans="4:6" x14ac:dyDescent="0.35">
      <c r="D3689" s="15"/>
      <c r="E3689" s="15"/>
      <c r="F3689" s="17"/>
    </row>
    <row r="3690" spans="4:6" x14ac:dyDescent="0.35">
      <c r="D3690" s="15"/>
      <c r="E3690" s="15"/>
      <c r="F3690" s="17"/>
    </row>
    <row r="3691" spans="4:6" x14ac:dyDescent="0.35">
      <c r="D3691" s="15"/>
      <c r="E3691" s="15"/>
      <c r="F3691" s="17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3:B10"/>
  <sheetViews>
    <sheetView showGridLines="0" zoomScale="145" zoomScaleNormal="145" workbookViewId="0">
      <pane xSplit="5" ySplit="1" topLeftCell="F2" activePane="bottomRight" state="frozen"/>
      <selection activeCell="H30" sqref="H30"/>
      <selection pane="topRight" activeCell="H30" sqref="H30"/>
      <selection pane="bottomLeft" activeCell="H30" sqref="H30"/>
      <selection pane="bottomRight" activeCell="C16" sqref="C16"/>
    </sheetView>
  </sheetViews>
  <sheetFormatPr defaultColWidth="8.81640625" defaultRowHeight="14.5" x14ac:dyDescent="0.35"/>
  <cols>
    <col min="1" max="1" width="5.26953125" customWidth="1"/>
    <col min="2" max="2" width="86.08984375" customWidth="1"/>
    <col min="3" max="3" width="16.1796875" bestFit="1" customWidth="1"/>
    <col min="5" max="5" width="101.453125" customWidth="1"/>
  </cols>
  <sheetData>
    <row r="3" spans="2:2" x14ac:dyDescent="0.35">
      <c r="B3" s="2" t="s">
        <v>49</v>
      </c>
    </row>
    <row r="4" spans="2:2" x14ac:dyDescent="0.35">
      <c r="B4" t="s">
        <v>50</v>
      </c>
    </row>
    <row r="6" spans="2:2" x14ac:dyDescent="0.35">
      <c r="B6" s="2" t="s">
        <v>51</v>
      </c>
    </row>
    <row r="7" spans="2:2" ht="48" customHeight="1" x14ac:dyDescent="0.35">
      <c r="B7" s="29" t="s">
        <v>160</v>
      </c>
    </row>
    <row r="9" spans="2:2" x14ac:dyDescent="0.35">
      <c r="B9" s="2" t="s">
        <v>159</v>
      </c>
    </row>
    <row r="10" spans="2:2" x14ac:dyDescent="0.35">
      <c r="B10" t="s">
        <v>158</v>
      </c>
    </row>
  </sheetData>
  <pageMargins left="0.7" right="0.7" top="0.75" bottom="0.75" header="0.3" footer="0.3"/>
  <pageSetup paperSize="0" orientation="portrait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H2000"/>
  <sheetViews>
    <sheetView zoomScale="130" zoomScaleNormal="130" workbookViewId="0">
      <pane ySplit="1" topLeftCell="A2" activePane="bottomLeft" state="frozen"/>
      <selection activeCell="H30" sqref="H30"/>
      <selection pane="bottomLeft" activeCell="F10" sqref="F10"/>
    </sheetView>
  </sheetViews>
  <sheetFormatPr defaultColWidth="8.81640625" defaultRowHeight="14.5" x14ac:dyDescent="0.35"/>
  <cols>
    <col min="1" max="1" width="17.7265625" customWidth="1"/>
    <col min="2" max="2" width="10.453125" bestFit="1" customWidth="1"/>
    <col min="3" max="3" width="9" bestFit="1" customWidth="1"/>
    <col min="4" max="4" width="16" customWidth="1"/>
    <col min="5" max="5" width="12.81640625" customWidth="1"/>
    <col min="6" max="6" width="16.54296875" customWidth="1"/>
    <col min="7" max="7" width="8.1796875" customWidth="1"/>
    <col min="8" max="8" width="7.81640625" customWidth="1"/>
    <col min="9" max="9" width="7.26953125" customWidth="1"/>
    <col min="10" max="888" width="10.26953125" bestFit="1" customWidth="1"/>
    <col min="889" max="889" width="11.7265625" bestFit="1" customWidth="1"/>
    <col min="890" max="1896" width="10.26953125" bestFit="1" customWidth="1"/>
    <col min="1897" max="1897" width="21.7265625" bestFit="1" customWidth="1"/>
    <col min="1898" max="1898" width="18.7265625" bestFit="1" customWidth="1"/>
  </cols>
  <sheetData>
    <row r="1" spans="1:8" s="1" customFormat="1" ht="15" thickBot="1" x14ac:dyDescent="0.4">
      <c r="A1" s="8" t="s">
        <v>43</v>
      </c>
      <c r="B1" s="3" t="s">
        <v>0</v>
      </c>
      <c r="C1" s="3" t="s">
        <v>40</v>
      </c>
      <c r="D1" s="3" t="s">
        <v>41</v>
      </c>
      <c r="E1" s="6" t="s">
        <v>42</v>
      </c>
      <c r="F1" s="1" t="s">
        <v>52</v>
      </c>
      <c r="G1" s="1" t="s">
        <v>39</v>
      </c>
      <c r="H1" s="1" t="s">
        <v>48</v>
      </c>
    </row>
    <row r="2" spans="1:8" ht="15" thickTop="1" x14ac:dyDescent="0.35">
      <c r="A2" s="9">
        <v>40431</v>
      </c>
      <c r="B2" s="4" t="s">
        <v>7</v>
      </c>
      <c r="C2" s="4" t="s">
        <v>56</v>
      </c>
      <c r="D2" s="4">
        <v>1302</v>
      </c>
      <c r="E2">
        <v>42.18</v>
      </c>
      <c r="F2">
        <v>54918.36</v>
      </c>
      <c r="G2" t="s">
        <v>36</v>
      </c>
      <c r="H2" t="s">
        <v>45</v>
      </c>
    </row>
    <row r="3" spans="1:8" x14ac:dyDescent="0.35">
      <c r="A3" s="10">
        <v>40459</v>
      </c>
      <c r="B3" s="5" t="s">
        <v>34</v>
      </c>
      <c r="C3" s="5" t="s">
        <v>57</v>
      </c>
      <c r="D3" s="5">
        <v>1621</v>
      </c>
      <c r="E3">
        <v>20.9</v>
      </c>
      <c r="F3">
        <v>33878.899999999994</v>
      </c>
      <c r="G3" t="s">
        <v>37</v>
      </c>
      <c r="H3" t="s">
        <v>45</v>
      </c>
    </row>
    <row r="4" spans="1:8" x14ac:dyDescent="0.35">
      <c r="A4" s="10">
        <v>40101</v>
      </c>
      <c r="B4" s="5" t="s">
        <v>24</v>
      </c>
      <c r="C4" s="5" t="s">
        <v>58</v>
      </c>
      <c r="D4" s="5">
        <v>1882</v>
      </c>
      <c r="E4">
        <v>31.55</v>
      </c>
      <c r="F4">
        <v>59377.1</v>
      </c>
      <c r="G4" t="s">
        <v>36</v>
      </c>
      <c r="H4" t="s">
        <v>47</v>
      </c>
    </row>
    <row r="5" spans="1:8" x14ac:dyDescent="0.35">
      <c r="A5" s="10">
        <v>39483</v>
      </c>
      <c r="B5" s="5" t="s">
        <v>13</v>
      </c>
      <c r="C5" s="5" t="s">
        <v>59</v>
      </c>
      <c r="D5" s="5">
        <v>1940</v>
      </c>
      <c r="E5">
        <v>1.62</v>
      </c>
      <c r="F5">
        <v>3142.8</v>
      </c>
      <c r="G5" t="s">
        <v>35</v>
      </c>
      <c r="H5" t="s">
        <v>47</v>
      </c>
    </row>
    <row r="6" spans="1:8" x14ac:dyDescent="0.35">
      <c r="A6" s="10">
        <v>39879</v>
      </c>
      <c r="B6" s="5" t="s">
        <v>24</v>
      </c>
      <c r="C6" s="5" t="s">
        <v>60</v>
      </c>
      <c r="D6" s="5">
        <v>368</v>
      </c>
      <c r="E6">
        <v>31.55</v>
      </c>
      <c r="F6">
        <v>11610.4</v>
      </c>
      <c r="G6" t="s">
        <v>36</v>
      </c>
      <c r="H6" t="s">
        <v>44</v>
      </c>
    </row>
    <row r="7" spans="1:8" x14ac:dyDescent="0.35">
      <c r="A7" s="10">
        <v>40386</v>
      </c>
      <c r="B7" s="5" t="s">
        <v>24</v>
      </c>
      <c r="C7" s="5" t="s">
        <v>61</v>
      </c>
      <c r="D7" s="5">
        <v>299</v>
      </c>
      <c r="E7">
        <v>31.55</v>
      </c>
      <c r="F7">
        <v>9433.4500000000007</v>
      </c>
      <c r="G7" t="s">
        <v>36</v>
      </c>
      <c r="H7" t="s">
        <v>47</v>
      </c>
    </row>
    <row r="8" spans="1:8" x14ac:dyDescent="0.35">
      <c r="A8" s="10">
        <v>39503</v>
      </c>
      <c r="B8" s="5" t="s">
        <v>11</v>
      </c>
      <c r="C8" s="5" t="s">
        <v>61</v>
      </c>
      <c r="D8" s="5">
        <v>826</v>
      </c>
      <c r="E8">
        <v>34.19</v>
      </c>
      <c r="F8">
        <v>28240.94</v>
      </c>
      <c r="G8" t="s">
        <v>38</v>
      </c>
      <c r="H8" t="s">
        <v>47</v>
      </c>
    </row>
    <row r="9" spans="1:8" x14ac:dyDescent="0.35">
      <c r="A9" s="10">
        <v>39816</v>
      </c>
      <c r="B9" s="5" t="s">
        <v>15</v>
      </c>
      <c r="C9" s="5" t="s">
        <v>57</v>
      </c>
      <c r="D9" s="5">
        <v>956</v>
      </c>
      <c r="E9">
        <v>63.48</v>
      </c>
      <c r="F9">
        <v>60686.879999999997</v>
      </c>
      <c r="G9" t="s">
        <v>37</v>
      </c>
      <c r="H9" t="s">
        <v>45</v>
      </c>
    </row>
    <row r="10" spans="1:8" x14ac:dyDescent="0.35">
      <c r="A10" s="10">
        <v>39998</v>
      </c>
      <c r="B10" s="5" t="s">
        <v>1</v>
      </c>
      <c r="C10" s="5" t="s">
        <v>57</v>
      </c>
      <c r="D10" s="5">
        <v>873</v>
      </c>
      <c r="E10">
        <v>24.08</v>
      </c>
      <c r="F10">
        <v>21021.84</v>
      </c>
      <c r="G10" t="s">
        <v>37</v>
      </c>
      <c r="H10" t="s">
        <v>45</v>
      </c>
    </row>
    <row r="11" spans="1:8" x14ac:dyDescent="0.35">
      <c r="A11" s="10">
        <v>40277</v>
      </c>
      <c r="B11" s="5" t="s">
        <v>29</v>
      </c>
      <c r="C11" s="5" t="s">
        <v>58</v>
      </c>
      <c r="D11" s="5">
        <v>108</v>
      </c>
      <c r="E11">
        <v>46.05</v>
      </c>
      <c r="F11">
        <v>4973.3999999999996</v>
      </c>
      <c r="G11" t="s">
        <v>36</v>
      </c>
      <c r="H11" t="s">
        <v>47</v>
      </c>
    </row>
    <row r="12" spans="1:8" x14ac:dyDescent="0.35">
      <c r="A12" s="10">
        <v>40501</v>
      </c>
      <c r="B12" s="5" t="s">
        <v>14</v>
      </c>
      <c r="C12" s="5" t="s">
        <v>62</v>
      </c>
      <c r="D12" s="5">
        <v>1338</v>
      </c>
      <c r="E12">
        <v>30.74</v>
      </c>
      <c r="F12">
        <v>41130.119999999995</v>
      </c>
      <c r="G12" t="s">
        <v>37</v>
      </c>
      <c r="H12" t="s">
        <v>46</v>
      </c>
    </row>
    <row r="13" spans="1:8" x14ac:dyDescent="0.35">
      <c r="A13" s="10">
        <v>40144</v>
      </c>
      <c r="B13" s="5" t="s">
        <v>2</v>
      </c>
      <c r="C13" s="5" t="s">
        <v>63</v>
      </c>
      <c r="D13" s="5">
        <v>1285</v>
      </c>
      <c r="E13">
        <v>58.14</v>
      </c>
      <c r="F13">
        <v>74709.899999999994</v>
      </c>
      <c r="G13" t="s">
        <v>38</v>
      </c>
      <c r="H13" t="s">
        <v>45</v>
      </c>
    </row>
    <row r="14" spans="1:8" x14ac:dyDescent="0.35">
      <c r="A14" s="10">
        <v>39874</v>
      </c>
      <c r="B14" s="5" t="s">
        <v>8</v>
      </c>
      <c r="C14" s="5" t="s">
        <v>60</v>
      </c>
      <c r="D14" s="5">
        <v>1540</v>
      </c>
      <c r="E14">
        <v>23.37</v>
      </c>
      <c r="F14">
        <v>35989.800000000003</v>
      </c>
      <c r="G14" t="s">
        <v>35</v>
      </c>
      <c r="H14" t="s">
        <v>44</v>
      </c>
    </row>
    <row r="15" spans="1:8" x14ac:dyDescent="0.35">
      <c r="A15" s="10">
        <v>39929</v>
      </c>
      <c r="B15" s="5" t="s">
        <v>29</v>
      </c>
      <c r="C15" s="5" t="s">
        <v>64</v>
      </c>
      <c r="D15" s="5">
        <v>1433</v>
      </c>
      <c r="E15">
        <v>46.05</v>
      </c>
      <c r="F15">
        <v>65989.649999999994</v>
      </c>
      <c r="G15" t="s">
        <v>36</v>
      </c>
      <c r="H15" t="s">
        <v>46</v>
      </c>
    </row>
    <row r="16" spans="1:8" x14ac:dyDescent="0.35">
      <c r="A16" s="10">
        <v>39497</v>
      </c>
      <c r="B16" s="5" t="s">
        <v>8</v>
      </c>
      <c r="C16" s="5" t="s">
        <v>57</v>
      </c>
      <c r="D16" s="5">
        <v>391</v>
      </c>
      <c r="E16">
        <v>23.37</v>
      </c>
      <c r="F16">
        <v>9137.67</v>
      </c>
      <c r="G16" t="s">
        <v>35</v>
      </c>
      <c r="H16" t="s">
        <v>45</v>
      </c>
    </row>
    <row r="17" spans="1:8" x14ac:dyDescent="0.35">
      <c r="A17" s="10">
        <v>39863</v>
      </c>
      <c r="B17" s="5" t="s">
        <v>10</v>
      </c>
      <c r="C17" s="5" t="s">
        <v>65</v>
      </c>
      <c r="D17" s="5">
        <v>1314</v>
      </c>
      <c r="E17">
        <v>39</v>
      </c>
      <c r="F17">
        <v>51246</v>
      </c>
      <c r="G17" t="s">
        <v>36</v>
      </c>
      <c r="H17" t="s">
        <v>44</v>
      </c>
    </row>
    <row r="18" spans="1:8" x14ac:dyDescent="0.35">
      <c r="A18" s="10">
        <v>39749</v>
      </c>
      <c r="B18" s="5" t="s">
        <v>33</v>
      </c>
      <c r="C18" s="5" t="s">
        <v>66</v>
      </c>
      <c r="D18" s="5">
        <v>165</v>
      </c>
      <c r="E18">
        <v>74.91</v>
      </c>
      <c r="F18">
        <v>12360.15</v>
      </c>
      <c r="G18" t="s">
        <v>35</v>
      </c>
      <c r="H18" t="s">
        <v>44</v>
      </c>
    </row>
    <row r="19" spans="1:8" x14ac:dyDescent="0.35">
      <c r="A19" s="10">
        <v>40018</v>
      </c>
      <c r="B19" s="5" t="s">
        <v>12</v>
      </c>
      <c r="C19" s="5" t="s">
        <v>67</v>
      </c>
      <c r="D19" s="5">
        <v>738</v>
      </c>
      <c r="E19">
        <v>9.64</v>
      </c>
      <c r="F19">
        <v>7114.3200000000006</v>
      </c>
      <c r="G19" t="s">
        <v>37</v>
      </c>
      <c r="H19" t="s">
        <v>45</v>
      </c>
    </row>
    <row r="20" spans="1:8" x14ac:dyDescent="0.35">
      <c r="A20" s="10">
        <v>40501</v>
      </c>
      <c r="B20" s="5" t="s">
        <v>24</v>
      </c>
      <c r="C20" s="5" t="s">
        <v>58</v>
      </c>
      <c r="D20" s="5">
        <v>928</v>
      </c>
      <c r="E20">
        <v>31.55</v>
      </c>
      <c r="F20">
        <v>29278.400000000001</v>
      </c>
      <c r="G20" t="s">
        <v>36</v>
      </c>
      <c r="H20" t="s">
        <v>47</v>
      </c>
    </row>
    <row r="21" spans="1:8" x14ac:dyDescent="0.35">
      <c r="A21" s="10">
        <v>39633</v>
      </c>
      <c r="B21" s="5" t="s">
        <v>22</v>
      </c>
      <c r="C21" s="5" t="s">
        <v>68</v>
      </c>
      <c r="D21" s="5">
        <v>1827</v>
      </c>
      <c r="E21">
        <v>1.89</v>
      </c>
      <c r="F21">
        <v>3453.0299999999997</v>
      </c>
      <c r="G21" t="s">
        <v>35</v>
      </c>
      <c r="H21" t="s">
        <v>47</v>
      </c>
    </row>
    <row r="22" spans="1:8" x14ac:dyDescent="0.35">
      <c r="A22" s="10">
        <v>39888</v>
      </c>
      <c r="B22" s="5" t="s">
        <v>16</v>
      </c>
      <c r="C22" s="5" t="s">
        <v>61</v>
      </c>
      <c r="D22" s="5">
        <v>1741</v>
      </c>
      <c r="E22">
        <v>0.41</v>
      </c>
      <c r="F22">
        <v>713.81</v>
      </c>
      <c r="G22" t="s">
        <v>35</v>
      </c>
      <c r="H22" t="s">
        <v>47</v>
      </c>
    </row>
    <row r="23" spans="1:8" x14ac:dyDescent="0.35">
      <c r="A23" s="10">
        <v>39604</v>
      </c>
      <c r="B23" s="5" t="s">
        <v>10</v>
      </c>
      <c r="C23" s="5" t="s">
        <v>61</v>
      </c>
      <c r="D23" s="5">
        <v>14</v>
      </c>
      <c r="E23">
        <v>39</v>
      </c>
      <c r="F23">
        <v>546</v>
      </c>
      <c r="G23" t="s">
        <v>36</v>
      </c>
      <c r="H23" t="s">
        <v>47</v>
      </c>
    </row>
    <row r="24" spans="1:8" x14ac:dyDescent="0.35">
      <c r="A24" s="10">
        <v>39927</v>
      </c>
      <c r="B24" s="5" t="s">
        <v>22</v>
      </c>
      <c r="C24" s="5" t="s">
        <v>63</v>
      </c>
      <c r="D24" s="5">
        <v>1076</v>
      </c>
      <c r="E24">
        <v>1.89</v>
      </c>
      <c r="F24">
        <v>2033.6399999999999</v>
      </c>
      <c r="G24" t="s">
        <v>35</v>
      </c>
      <c r="H24" t="s">
        <v>45</v>
      </c>
    </row>
    <row r="25" spans="1:8" x14ac:dyDescent="0.35">
      <c r="A25" s="10">
        <v>39738</v>
      </c>
      <c r="B25" s="5" t="s">
        <v>31</v>
      </c>
      <c r="C25" s="5" t="s">
        <v>67</v>
      </c>
      <c r="D25" s="5">
        <v>1411</v>
      </c>
      <c r="E25">
        <v>10.65</v>
      </c>
      <c r="F25">
        <v>15027.15</v>
      </c>
      <c r="G25" t="s">
        <v>38</v>
      </c>
      <c r="H25" t="s">
        <v>45</v>
      </c>
    </row>
    <row r="26" spans="1:8" x14ac:dyDescent="0.35">
      <c r="A26" s="10">
        <v>40273</v>
      </c>
      <c r="B26" s="5" t="s">
        <v>25</v>
      </c>
      <c r="C26" s="5" t="s">
        <v>69</v>
      </c>
      <c r="D26" s="5">
        <v>2117</v>
      </c>
      <c r="E26">
        <v>8.34</v>
      </c>
      <c r="F26">
        <v>17655.78</v>
      </c>
      <c r="G26" t="s">
        <v>38</v>
      </c>
      <c r="H26" t="s">
        <v>46</v>
      </c>
    </row>
    <row r="27" spans="1:8" x14ac:dyDescent="0.35">
      <c r="A27" s="10">
        <v>40154</v>
      </c>
      <c r="B27" s="5" t="s">
        <v>9</v>
      </c>
      <c r="C27" s="5" t="s">
        <v>60</v>
      </c>
      <c r="D27" s="5">
        <v>637</v>
      </c>
      <c r="E27">
        <v>0.8</v>
      </c>
      <c r="F27">
        <v>509.6</v>
      </c>
      <c r="G27" t="s">
        <v>38</v>
      </c>
      <c r="H27" t="s">
        <v>44</v>
      </c>
    </row>
    <row r="28" spans="1:8" x14ac:dyDescent="0.35">
      <c r="A28" s="10">
        <v>40242</v>
      </c>
      <c r="B28" s="5" t="s">
        <v>9</v>
      </c>
      <c r="C28" s="5" t="s">
        <v>70</v>
      </c>
      <c r="D28" s="5">
        <v>597</v>
      </c>
      <c r="E28">
        <v>0.8</v>
      </c>
      <c r="F28">
        <v>477.6</v>
      </c>
      <c r="G28" t="s">
        <v>38</v>
      </c>
      <c r="H28" t="s">
        <v>44</v>
      </c>
    </row>
    <row r="29" spans="1:8" x14ac:dyDescent="0.35">
      <c r="A29" s="10">
        <v>40175</v>
      </c>
      <c r="B29" s="5" t="s">
        <v>13</v>
      </c>
      <c r="C29" s="5" t="s">
        <v>60</v>
      </c>
      <c r="D29" s="5">
        <v>106</v>
      </c>
      <c r="E29">
        <v>1.62</v>
      </c>
      <c r="F29">
        <v>171.72</v>
      </c>
      <c r="G29" t="s">
        <v>35</v>
      </c>
      <c r="H29" t="s">
        <v>44</v>
      </c>
    </row>
    <row r="30" spans="1:8" x14ac:dyDescent="0.35">
      <c r="A30" s="10">
        <v>39545</v>
      </c>
      <c r="B30" s="5" t="s">
        <v>27</v>
      </c>
      <c r="C30" s="5" t="s">
        <v>71</v>
      </c>
      <c r="D30" s="5">
        <v>1982</v>
      </c>
      <c r="E30">
        <v>3.1</v>
      </c>
      <c r="F30">
        <v>6144.2</v>
      </c>
      <c r="G30" t="s">
        <v>38</v>
      </c>
      <c r="H30" t="s">
        <v>44</v>
      </c>
    </row>
    <row r="31" spans="1:8" x14ac:dyDescent="0.35">
      <c r="A31" s="10">
        <v>39680</v>
      </c>
      <c r="B31" s="5" t="s">
        <v>22</v>
      </c>
      <c r="C31" s="5" t="s">
        <v>66</v>
      </c>
      <c r="D31" s="5">
        <v>1084</v>
      </c>
      <c r="E31">
        <v>1.89</v>
      </c>
      <c r="F31">
        <v>2048.7599999999998</v>
      </c>
      <c r="G31" t="s">
        <v>35</v>
      </c>
      <c r="H31" t="s">
        <v>44</v>
      </c>
    </row>
    <row r="32" spans="1:8" x14ac:dyDescent="0.35">
      <c r="A32" s="10">
        <v>39627</v>
      </c>
      <c r="B32" s="5" t="s">
        <v>6</v>
      </c>
      <c r="C32" s="5" t="s">
        <v>71</v>
      </c>
      <c r="D32" s="5">
        <v>1469</v>
      </c>
      <c r="E32">
        <v>8.32</v>
      </c>
      <c r="F32">
        <v>12222.08</v>
      </c>
      <c r="G32" t="s">
        <v>37</v>
      </c>
      <c r="H32" t="s">
        <v>44</v>
      </c>
    </row>
    <row r="33" spans="1:8" x14ac:dyDescent="0.35">
      <c r="A33" s="10">
        <v>40175</v>
      </c>
      <c r="B33" s="5" t="s">
        <v>25</v>
      </c>
      <c r="C33" s="5" t="s">
        <v>68</v>
      </c>
      <c r="D33" s="5">
        <v>1715</v>
      </c>
      <c r="E33">
        <v>8.34</v>
      </c>
      <c r="F33">
        <v>14303.1</v>
      </c>
      <c r="G33" t="s">
        <v>38</v>
      </c>
      <c r="H33" t="s">
        <v>47</v>
      </c>
    </row>
    <row r="34" spans="1:8" x14ac:dyDescent="0.35">
      <c r="A34" s="10">
        <v>39564</v>
      </c>
      <c r="B34" s="5" t="s">
        <v>6</v>
      </c>
      <c r="C34" s="5" t="s">
        <v>57</v>
      </c>
      <c r="D34" s="5">
        <v>747</v>
      </c>
      <c r="E34">
        <v>8.32</v>
      </c>
      <c r="F34">
        <v>6215.04</v>
      </c>
      <c r="G34" t="s">
        <v>37</v>
      </c>
      <c r="H34" t="s">
        <v>45</v>
      </c>
    </row>
    <row r="35" spans="1:8" x14ac:dyDescent="0.35">
      <c r="A35" s="10">
        <v>39649</v>
      </c>
      <c r="B35" s="5" t="s">
        <v>33</v>
      </c>
      <c r="C35" s="5" t="s">
        <v>68</v>
      </c>
      <c r="D35" s="5">
        <v>558</v>
      </c>
      <c r="E35">
        <v>74.91</v>
      </c>
      <c r="F35">
        <v>41799.78</v>
      </c>
      <c r="G35" t="s">
        <v>35</v>
      </c>
      <c r="H35" t="s">
        <v>47</v>
      </c>
    </row>
    <row r="36" spans="1:8" x14ac:dyDescent="0.35">
      <c r="A36" s="10">
        <v>39849</v>
      </c>
      <c r="B36" s="5" t="s">
        <v>5</v>
      </c>
      <c r="C36" s="5" t="s">
        <v>60</v>
      </c>
      <c r="D36" s="5">
        <v>1767</v>
      </c>
      <c r="E36">
        <v>22.04</v>
      </c>
      <c r="F36">
        <v>38944.68</v>
      </c>
      <c r="G36" t="s">
        <v>36</v>
      </c>
      <c r="H36" t="s">
        <v>44</v>
      </c>
    </row>
    <row r="37" spans="1:8" x14ac:dyDescent="0.35">
      <c r="A37" s="10">
        <v>40083</v>
      </c>
      <c r="B37" s="5" t="s">
        <v>12</v>
      </c>
      <c r="C37" s="5" t="s">
        <v>67</v>
      </c>
      <c r="D37" s="5">
        <v>1375</v>
      </c>
      <c r="E37">
        <v>9.64</v>
      </c>
      <c r="F37">
        <v>13255</v>
      </c>
      <c r="G37" t="s">
        <v>37</v>
      </c>
      <c r="H37" t="s">
        <v>45</v>
      </c>
    </row>
    <row r="38" spans="1:8" x14ac:dyDescent="0.35">
      <c r="A38" s="10">
        <v>39717</v>
      </c>
      <c r="B38" s="5" t="s">
        <v>14</v>
      </c>
      <c r="C38" s="5" t="s">
        <v>69</v>
      </c>
      <c r="D38" s="5">
        <v>2050</v>
      </c>
      <c r="E38">
        <v>30.74</v>
      </c>
      <c r="F38">
        <v>63017</v>
      </c>
      <c r="G38" t="s">
        <v>37</v>
      </c>
      <c r="H38" t="s">
        <v>46</v>
      </c>
    </row>
    <row r="39" spans="1:8" x14ac:dyDescent="0.35">
      <c r="A39" s="10">
        <v>40281</v>
      </c>
      <c r="B39" s="5" t="s">
        <v>1</v>
      </c>
      <c r="C39" s="5" t="s">
        <v>57</v>
      </c>
      <c r="D39" s="5">
        <v>102</v>
      </c>
      <c r="E39">
        <v>24.08</v>
      </c>
      <c r="F39">
        <v>2456.16</v>
      </c>
      <c r="G39" t="s">
        <v>37</v>
      </c>
      <c r="H39" t="s">
        <v>45</v>
      </c>
    </row>
    <row r="40" spans="1:8" x14ac:dyDescent="0.35">
      <c r="A40" s="10">
        <v>40399</v>
      </c>
      <c r="B40" s="5" t="s">
        <v>22</v>
      </c>
      <c r="C40" s="5" t="s">
        <v>58</v>
      </c>
      <c r="D40" s="5">
        <v>1606</v>
      </c>
      <c r="E40">
        <v>1.89</v>
      </c>
      <c r="F40">
        <v>3035.3399999999997</v>
      </c>
      <c r="G40" t="s">
        <v>35</v>
      </c>
      <c r="H40" t="s">
        <v>47</v>
      </c>
    </row>
    <row r="41" spans="1:8" x14ac:dyDescent="0.35">
      <c r="A41" s="10">
        <v>40142</v>
      </c>
      <c r="B41" s="5" t="s">
        <v>25</v>
      </c>
      <c r="C41" s="5" t="s">
        <v>62</v>
      </c>
      <c r="D41" s="5">
        <v>1501</v>
      </c>
      <c r="E41">
        <v>8.34</v>
      </c>
      <c r="F41">
        <v>12518.34</v>
      </c>
      <c r="G41" t="s">
        <v>38</v>
      </c>
      <c r="H41" t="s">
        <v>46</v>
      </c>
    </row>
    <row r="42" spans="1:8" x14ac:dyDescent="0.35">
      <c r="A42" s="10">
        <v>39801</v>
      </c>
      <c r="B42" s="5" t="s">
        <v>2</v>
      </c>
      <c r="C42" s="5" t="s">
        <v>57</v>
      </c>
      <c r="D42" s="5">
        <v>1568</v>
      </c>
      <c r="E42">
        <v>58.14</v>
      </c>
      <c r="F42">
        <v>91163.520000000004</v>
      </c>
      <c r="G42" t="s">
        <v>38</v>
      </c>
      <c r="H42" t="s">
        <v>45</v>
      </c>
    </row>
    <row r="43" spans="1:8" x14ac:dyDescent="0.35">
      <c r="A43" s="10">
        <v>40372</v>
      </c>
      <c r="B43" s="5" t="s">
        <v>11</v>
      </c>
      <c r="C43" s="5" t="s">
        <v>68</v>
      </c>
      <c r="D43" s="5">
        <v>706</v>
      </c>
      <c r="E43">
        <v>34.19</v>
      </c>
      <c r="F43">
        <v>24138.14</v>
      </c>
      <c r="G43" t="s">
        <v>38</v>
      </c>
      <c r="H43" t="s">
        <v>47</v>
      </c>
    </row>
    <row r="44" spans="1:8" x14ac:dyDescent="0.35">
      <c r="A44" s="10">
        <v>40036</v>
      </c>
      <c r="B44" s="5" t="s">
        <v>9</v>
      </c>
      <c r="C44" s="5" t="s">
        <v>66</v>
      </c>
      <c r="D44" s="5">
        <v>2113</v>
      </c>
      <c r="E44">
        <v>0.8</v>
      </c>
      <c r="F44">
        <v>1690.4</v>
      </c>
      <c r="G44" t="s">
        <v>38</v>
      </c>
      <c r="H44" t="s">
        <v>44</v>
      </c>
    </row>
    <row r="45" spans="1:8" x14ac:dyDescent="0.35">
      <c r="A45" s="10">
        <v>40198</v>
      </c>
      <c r="B45" s="5" t="s">
        <v>3</v>
      </c>
      <c r="C45" s="5" t="s">
        <v>60</v>
      </c>
      <c r="D45" s="5">
        <v>1505</v>
      </c>
      <c r="E45">
        <v>10.68</v>
      </c>
      <c r="F45">
        <v>16073.4</v>
      </c>
      <c r="G45" t="s">
        <v>38</v>
      </c>
      <c r="H45" t="s">
        <v>44</v>
      </c>
    </row>
    <row r="46" spans="1:8" x14ac:dyDescent="0.35">
      <c r="A46" s="10">
        <v>39454</v>
      </c>
      <c r="B46" s="5" t="s">
        <v>28</v>
      </c>
      <c r="C46" s="5" t="s">
        <v>59</v>
      </c>
      <c r="D46" s="5">
        <v>681</v>
      </c>
      <c r="E46">
        <v>52.95</v>
      </c>
      <c r="F46">
        <v>36058.950000000004</v>
      </c>
      <c r="G46" t="s">
        <v>36</v>
      </c>
      <c r="H46" t="s">
        <v>47</v>
      </c>
    </row>
    <row r="47" spans="1:8" x14ac:dyDescent="0.35">
      <c r="A47" s="10">
        <v>40352</v>
      </c>
      <c r="B47" s="5" t="s">
        <v>24</v>
      </c>
      <c r="C47" s="5" t="s">
        <v>70</v>
      </c>
      <c r="D47" s="5">
        <v>618</v>
      </c>
      <c r="E47">
        <v>31.55</v>
      </c>
      <c r="F47">
        <v>19497.900000000001</v>
      </c>
      <c r="G47" t="s">
        <v>36</v>
      </c>
      <c r="H47" t="s">
        <v>44</v>
      </c>
    </row>
    <row r="48" spans="1:8" x14ac:dyDescent="0.35">
      <c r="A48" s="10">
        <v>39668</v>
      </c>
      <c r="B48" s="5" t="s">
        <v>21</v>
      </c>
      <c r="C48" s="5" t="s">
        <v>58</v>
      </c>
      <c r="D48" s="5">
        <v>1147</v>
      </c>
      <c r="E48">
        <v>2.2200000000000002</v>
      </c>
      <c r="F48">
        <v>2546.34</v>
      </c>
      <c r="G48" t="s">
        <v>35</v>
      </c>
      <c r="H48" t="s">
        <v>47</v>
      </c>
    </row>
    <row r="49" spans="1:8" x14ac:dyDescent="0.35">
      <c r="A49" s="10">
        <v>40035</v>
      </c>
      <c r="B49" s="5" t="s">
        <v>21</v>
      </c>
      <c r="C49" s="5" t="s">
        <v>59</v>
      </c>
      <c r="D49" s="5">
        <v>769</v>
      </c>
      <c r="E49">
        <v>2.2200000000000002</v>
      </c>
      <c r="F49">
        <v>1707.18</v>
      </c>
      <c r="G49" t="s">
        <v>35</v>
      </c>
      <c r="H49" t="s">
        <v>47</v>
      </c>
    </row>
    <row r="50" spans="1:8" x14ac:dyDescent="0.35">
      <c r="A50" s="10">
        <v>39726</v>
      </c>
      <c r="B50" s="5" t="s">
        <v>18</v>
      </c>
      <c r="C50" s="5" t="s">
        <v>60</v>
      </c>
      <c r="D50" s="5">
        <v>561</v>
      </c>
      <c r="E50">
        <v>29.35</v>
      </c>
      <c r="F50">
        <v>16465.350000000002</v>
      </c>
      <c r="G50" t="s">
        <v>36</v>
      </c>
      <c r="H50" t="s">
        <v>44</v>
      </c>
    </row>
    <row r="51" spans="1:8" x14ac:dyDescent="0.35">
      <c r="A51" s="10">
        <v>39909</v>
      </c>
      <c r="B51" s="5" t="s">
        <v>25</v>
      </c>
      <c r="C51" s="5" t="s">
        <v>61</v>
      </c>
      <c r="D51" s="5">
        <v>445</v>
      </c>
      <c r="E51">
        <v>8.34</v>
      </c>
      <c r="F51">
        <v>3711.2999999999997</v>
      </c>
      <c r="G51" t="s">
        <v>38</v>
      </c>
      <c r="H51" t="s">
        <v>47</v>
      </c>
    </row>
    <row r="52" spans="1:8" x14ac:dyDescent="0.35">
      <c r="A52" s="10">
        <v>40126</v>
      </c>
      <c r="B52" s="5" t="s">
        <v>11</v>
      </c>
      <c r="C52" s="5" t="s">
        <v>67</v>
      </c>
      <c r="D52" s="5">
        <v>1067</v>
      </c>
      <c r="E52">
        <v>34.19</v>
      </c>
      <c r="F52">
        <v>36480.729999999996</v>
      </c>
      <c r="G52" t="s">
        <v>38</v>
      </c>
      <c r="H52" t="s">
        <v>45</v>
      </c>
    </row>
    <row r="53" spans="1:8" x14ac:dyDescent="0.35">
      <c r="A53" s="10">
        <v>40235</v>
      </c>
      <c r="B53" s="5" t="s">
        <v>29</v>
      </c>
      <c r="C53" s="5" t="s">
        <v>70</v>
      </c>
      <c r="D53" s="5">
        <v>1997</v>
      </c>
      <c r="E53">
        <v>46.05</v>
      </c>
      <c r="F53">
        <v>91961.849999999991</v>
      </c>
      <c r="G53" t="s">
        <v>36</v>
      </c>
      <c r="H53" t="s">
        <v>44</v>
      </c>
    </row>
    <row r="54" spans="1:8" x14ac:dyDescent="0.35">
      <c r="A54" s="10">
        <v>39486</v>
      </c>
      <c r="B54" s="5" t="s">
        <v>14</v>
      </c>
      <c r="C54" s="5" t="s">
        <v>70</v>
      </c>
      <c r="D54" s="5">
        <v>709</v>
      </c>
      <c r="E54">
        <v>30.74</v>
      </c>
      <c r="F54">
        <v>21794.66</v>
      </c>
      <c r="G54" t="s">
        <v>37</v>
      </c>
      <c r="H54" t="s">
        <v>44</v>
      </c>
    </row>
    <row r="55" spans="1:8" x14ac:dyDescent="0.35">
      <c r="A55" s="10">
        <v>39958</v>
      </c>
      <c r="B55" s="5" t="s">
        <v>21</v>
      </c>
      <c r="C55" s="5" t="s">
        <v>66</v>
      </c>
      <c r="D55" s="5">
        <v>447</v>
      </c>
      <c r="E55">
        <v>2.2200000000000002</v>
      </c>
      <c r="F55">
        <v>992.34</v>
      </c>
      <c r="G55" t="s">
        <v>35</v>
      </c>
      <c r="H55" t="s">
        <v>44</v>
      </c>
    </row>
    <row r="56" spans="1:8" x14ac:dyDescent="0.35">
      <c r="A56" s="10">
        <v>40161</v>
      </c>
      <c r="B56" s="5" t="s">
        <v>6</v>
      </c>
      <c r="C56" s="5" t="s">
        <v>59</v>
      </c>
      <c r="D56" s="5">
        <v>1826</v>
      </c>
      <c r="E56">
        <v>8.32</v>
      </c>
      <c r="F56">
        <v>15192.32</v>
      </c>
      <c r="G56" t="s">
        <v>37</v>
      </c>
      <c r="H56" t="s">
        <v>47</v>
      </c>
    </row>
    <row r="57" spans="1:8" x14ac:dyDescent="0.35">
      <c r="A57" s="10">
        <v>39586</v>
      </c>
      <c r="B57" s="5" t="s">
        <v>5</v>
      </c>
      <c r="C57" s="5" t="s">
        <v>59</v>
      </c>
      <c r="D57" s="5">
        <v>717</v>
      </c>
      <c r="E57">
        <v>22.04</v>
      </c>
      <c r="F57">
        <v>15802.68</v>
      </c>
      <c r="G57" t="s">
        <v>36</v>
      </c>
      <c r="H57" t="s">
        <v>47</v>
      </c>
    </row>
    <row r="58" spans="1:8" x14ac:dyDescent="0.35">
      <c r="A58" s="10">
        <v>39987</v>
      </c>
      <c r="B58" s="5" t="s">
        <v>30</v>
      </c>
      <c r="C58" s="5" t="s">
        <v>71</v>
      </c>
      <c r="D58" s="5">
        <v>721</v>
      </c>
      <c r="E58">
        <v>12.91</v>
      </c>
      <c r="F58">
        <v>9308.11</v>
      </c>
      <c r="G58" t="s">
        <v>37</v>
      </c>
      <c r="H58" t="s">
        <v>44</v>
      </c>
    </row>
    <row r="59" spans="1:8" x14ac:dyDescent="0.35">
      <c r="A59" s="10">
        <v>40313</v>
      </c>
      <c r="B59" s="5" t="s">
        <v>33</v>
      </c>
      <c r="C59" s="5" t="s">
        <v>72</v>
      </c>
      <c r="D59" s="5">
        <v>1703</v>
      </c>
      <c r="E59">
        <v>74.91</v>
      </c>
      <c r="F59">
        <v>127571.73</v>
      </c>
      <c r="G59" t="s">
        <v>35</v>
      </c>
      <c r="H59" t="s">
        <v>45</v>
      </c>
    </row>
    <row r="60" spans="1:8" x14ac:dyDescent="0.35">
      <c r="A60" s="10">
        <v>40412</v>
      </c>
      <c r="B60" s="5" t="s">
        <v>27</v>
      </c>
      <c r="C60" s="5" t="s">
        <v>69</v>
      </c>
      <c r="D60" s="5">
        <v>1319</v>
      </c>
      <c r="E60">
        <v>3.1</v>
      </c>
      <c r="F60">
        <v>4088.9</v>
      </c>
      <c r="G60" t="s">
        <v>38</v>
      </c>
      <c r="H60" t="s">
        <v>46</v>
      </c>
    </row>
    <row r="61" spans="1:8" x14ac:dyDescent="0.35">
      <c r="A61" s="10">
        <v>39740</v>
      </c>
      <c r="B61" s="5" t="s">
        <v>17</v>
      </c>
      <c r="C61" s="5" t="s">
        <v>59</v>
      </c>
      <c r="D61" s="5">
        <v>825</v>
      </c>
      <c r="E61">
        <v>0.63</v>
      </c>
      <c r="F61">
        <v>519.75</v>
      </c>
      <c r="G61" t="s">
        <v>38</v>
      </c>
      <c r="H61" t="s">
        <v>47</v>
      </c>
    </row>
    <row r="62" spans="1:8" x14ac:dyDescent="0.35">
      <c r="A62" s="10">
        <v>39618</v>
      </c>
      <c r="B62" s="5" t="s">
        <v>19</v>
      </c>
      <c r="C62" s="5" t="s">
        <v>67</v>
      </c>
      <c r="D62" s="5">
        <v>1157</v>
      </c>
      <c r="E62">
        <v>63.05</v>
      </c>
      <c r="F62">
        <v>72948.849999999991</v>
      </c>
      <c r="G62" t="s">
        <v>35</v>
      </c>
      <c r="H62" t="s">
        <v>45</v>
      </c>
    </row>
    <row r="63" spans="1:8" x14ac:dyDescent="0.35">
      <c r="A63" s="10">
        <v>40259</v>
      </c>
      <c r="B63" s="5" t="s">
        <v>22</v>
      </c>
      <c r="C63" s="5" t="s">
        <v>59</v>
      </c>
      <c r="D63" s="5">
        <v>531</v>
      </c>
      <c r="E63">
        <v>1.89</v>
      </c>
      <c r="F63">
        <v>1003.5899999999999</v>
      </c>
      <c r="G63" t="s">
        <v>35</v>
      </c>
      <c r="H63" t="s">
        <v>47</v>
      </c>
    </row>
    <row r="64" spans="1:8" x14ac:dyDescent="0.35">
      <c r="A64" s="10">
        <v>40510</v>
      </c>
      <c r="B64" s="5" t="s">
        <v>7</v>
      </c>
      <c r="C64" s="5" t="s">
        <v>65</v>
      </c>
      <c r="D64" s="5">
        <v>284</v>
      </c>
      <c r="E64">
        <v>42.18</v>
      </c>
      <c r="F64">
        <v>11979.12</v>
      </c>
      <c r="G64" t="s">
        <v>36</v>
      </c>
      <c r="H64" t="s">
        <v>44</v>
      </c>
    </row>
    <row r="65" spans="1:8" x14ac:dyDescent="0.35">
      <c r="A65" s="10">
        <v>39868</v>
      </c>
      <c r="B65" s="5" t="s">
        <v>7</v>
      </c>
      <c r="C65" s="5" t="s">
        <v>57</v>
      </c>
      <c r="D65" s="5">
        <v>1338</v>
      </c>
      <c r="E65">
        <v>42.18</v>
      </c>
      <c r="F65">
        <v>56436.84</v>
      </c>
      <c r="G65" t="s">
        <v>36</v>
      </c>
      <c r="H65" t="s">
        <v>45</v>
      </c>
    </row>
    <row r="66" spans="1:8" x14ac:dyDescent="0.35">
      <c r="A66" s="10">
        <v>40099</v>
      </c>
      <c r="B66" s="5" t="s">
        <v>18</v>
      </c>
      <c r="C66" s="5" t="s">
        <v>66</v>
      </c>
      <c r="D66" s="5">
        <v>1650</v>
      </c>
      <c r="E66">
        <v>29.35</v>
      </c>
      <c r="F66">
        <v>48427.5</v>
      </c>
      <c r="G66" t="s">
        <v>36</v>
      </c>
      <c r="H66" t="s">
        <v>44</v>
      </c>
    </row>
    <row r="67" spans="1:8" x14ac:dyDescent="0.35">
      <c r="A67" s="10">
        <v>39911</v>
      </c>
      <c r="B67" s="5" t="s">
        <v>20</v>
      </c>
      <c r="C67" s="5" t="s">
        <v>69</v>
      </c>
      <c r="D67" s="5">
        <v>680</v>
      </c>
      <c r="E67">
        <v>1.44</v>
      </c>
      <c r="F67">
        <v>979.19999999999993</v>
      </c>
      <c r="G67" t="s">
        <v>35</v>
      </c>
      <c r="H67" t="s">
        <v>46</v>
      </c>
    </row>
    <row r="68" spans="1:8" x14ac:dyDescent="0.35">
      <c r="A68" s="10">
        <v>40183</v>
      </c>
      <c r="B68" s="5" t="s">
        <v>30</v>
      </c>
      <c r="C68" s="5" t="s">
        <v>57</v>
      </c>
      <c r="D68" s="5">
        <v>630</v>
      </c>
      <c r="E68">
        <v>12.91</v>
      </c>
      <c r="F68">
        <v>8133.3</v>
      </c>
      <c r="G68" t="s">
        <v>37</v>
      </c>
      <c r="H68" t="s">
        <v>45</v>
      </c>
    </row>
    <row r="69" spans="1:8" x14ac:dyDescent="0.35">
      <c r="A69" s="10">
        <v>40001</v>
      </c>
      <c r="B69" s="5" t="s">
        <v>8</v>
      </c>
      <c r="C69" s="5" t="s">
        <v>60</v>
      </c>
      <c r="D69" s="5">
        <v>97</v>
      </c>
      <c r="E69">
        <v>23.37</v>
      </c>
      <c r="F69">
        <v>2266.89</v>
      </c>
      <c r="G69" t="s">
        <v>35</v>
      </c>
      <c r="H69" t="s">
        <v>44</v>
      </c>
    </row>
    <row r="70" spans="1:8" x14ac:dyDescent="0.35">
      <c r="A70" s="10">
        <v>40500</v>
      </c>
      <c r="B70" s="5" t="s">
        <v>20</v>
      </c>
      <c r="C70" s="5" t="s">
        <v>63</v>
      </c>
      <c r="D70" s="5">
        <v>78</v>
      </c>
      <c r="E70">
        <v>1.44</v>
      </c>
      <c r="F70">
        <v>112.32</v>
      </c>
      <c r="G70" t="s">
        <v>35</v>
      </c>
      <c r="H70" t="s">
        <v>45</v>
      </c>
    </row>
    <row r="71" spans="1:8" x14ac:dyDescent="0.35">
      <c r="A71" s="10">
        <v>39530</v>
      </c>
      <c r="B71" s="5" t="s">
        <v>9</v>
      </c>
      <c r="C71" s="5" t="s">
        <v>60</v>
      </c>
      <c r="D71" s="5">
        <v>623</v>
      </c>
      <c r="E71">
        <v>0.8</v>
      </c>
      <c r="F71">
        <v>498.40000000000003</v>
      </c>
      <c r="G71" t="s">
        <v>38</v>
      </c>
      <c r="H71" t="s">
        <v>44</v>
      </c>
    </row>
    <row r="72" spans="1:8" x14ac:dyDescent="0.35">
      <c r="A72" s="10">
        <v>40199</v>
      </c>
      <c r="B72" s="5" t="s">
        <v>7</v>
      </c>
      <c r="C72" s="5" t="s">
        <v>67</v>
      </c>
      <c r="D72" s="5">
        <v>463</v>
      </c>
      <c r="E72">
        <v>42.18</v>
      </c>
      <c r="F72">
        <v>19529.34</v>
      </c>
      <c r="G72" t="s">
        <v>36</v>
      </c>
      <c r="H72" t="s">
        <v>45</v>
      </c>
    </row>
    <row r="73" spans="1:8" x14ac:dyDescent="0.35">
      <c r="A73" s="10">
        <v>40283</v>
      </c>
      <c r="B73" s="5" t="s">
        <v>33</v>
      </c>
      <c r="C73" s="5" t="s">
        <v>65</v>
      </c>
      <c r="D73" s="5">
        <v>2114</v>
      </c>
      <c r="E73">
        <v>74.91</v>
      </c>
      <c r="F73">
        <v>158359.74</v>
      </c>
      <c r="G73" t="s">
        <v>35</v>
      </c>
      <c r="H73" t="s">
        <v>44</v>
      </c>
    </row>
    <row r="74" spans="1:8" x14ac:dyDescent="0.35">
      <c r="A74" s="10">
        <v>39807</v>
      </c>
      <c r="B74" s="5" t="s">
        <v>7</v>
      </c>
      <c r="C74" s="5" t="s">
        <v>67</v>
      </c>
      <c r="D74" s="5">
        <v>1683</v>
      </c>
      <c r="E74">
        <v>42.18</v>
      </c>
      <c r="F74">
        <v>70988.94</v>
      </c>
      <c r="G74" t="s">
        <v>36</v>
      </c>
      <c r="H74" t="s">
        <v>45</v>
      </c>
    </row>
    <row r="75" spans="1:8" x14ac:dyDescent="0.35">
      <c r="A75" s="10">
        <v>40399</v>
      </c>
      <c r="B75" s="5" t="s">
        <v>25</v>
      </c>
      <c r="C75" s="5" t="s">
        <v>64</v>
      </c>
      <c r="D75" s="5">
        <v>1032</v>
      </c>
      <c r="E75">
        <v>8.34</v>
      </c>
      <c r="F75">
        <v>8606.8799999999992</v>
      </c>
      <c r="G75" t="s">
        <v>38</v>
      </c>
      <c r="H75" t="s">
        <v>46</v>
      </c>
    </row>
    <row r="76" spans="1:8" x14ac:dyDescent="0.35">
      <c r="A76" s="10">
        <v>40509</v>
      </c>
      <c r="B76" s="5" t="s">
        <v>13</v>
      </c>
      <c r="C76" s="5" t="s">
        <v>61</v>
      </c>
      <c r="D76" s="5">
        <v>1141</v>
      </c>
      <c r="E76">
        <v>1.62</v>
      </c>
      <c r="F76">
        <v>1848.42</v>
      </c>
      <c r="G76" t="s">
        <v>35</v>
      </c>
      <c r="H76" t="s">
        <v>47</v>
      </c>
    </row>
    <row r="77" spans="1:8" x14ac:dyDescent="0.35">
      <c r="A77" s="10">
        <v>39871</v>
      </c>
      <c r="B77" s="5" t="s">
        <v>11</v>
      </c>
      <c r="C77" s="5" t="s">
        <v>68</v>
      </c>
      <c r="D77" s="5">
        <v>492</v>
      </c>
      <c r="E77">
        <v>34.19</v>
      </c>
      <c r="F77">
        <v>16821.48</v>
      </c>
      <c r="G77" t="s">
        <v>38</v>
      </c>
      <c r="H77" t="s">
        <v>47</v>
      </c>
    </row>
    <row r="78" spans="1:8" x14ac:dyDescent="0.35">
      <c r="A78" s="10">
        <v>39865</v>
      </c>
      <c r="B78" s="5" t="s">
        <v>16</v>
      </c>
      <c r="C78" s="5" t="s">
        <v>69</v>
      </c>
      <c r="D78" s="5">
        <v>1245</v>
      </c>
      <c r="E78">
        <v>0.41</v>
      </c>
      <c r="F78">
        <v>510.45</v>
      </c>
      <c r="G78" t="s">
        <v>35</v>
      </c>
      <c r="H78" t="s">
        <v>46</v>
      </c>
    </row>
    <row r="79" spans="1:8" x14ac:dyDescent="0.35">
      <c r="A79" s="10">
        <v>39974</v>
      </c>
      <c r="B79" s="5" t="s">
        <v>7</v>
      </c>
      <c r="C79" s="5" t="s">
        <v>70</v>
      </c>
      <c r="D79" s="5">
        <v>199</v>
      </c>
      <c r="E79">
        <v>42.18</v>
      </c>
      <c r="F79">
        <v>8393.82</v>
      </c>
      <c r="G79" t="s">
        <v>36</v>
      </c>
      <c r="H79" t="s">
        <v>44</v>
      </c>
    </row>
    <row r="80" spans="1:8" x14ac:dyDescent="0.35">
      <c r="A80" s="10">
        <v>40118</v>
      </c>
      <c r="B80" s="5" t="s">
        <v>11</v>
      </c>
      <c r="C80" s="5" t="s">
        <v>58</v>
      </c>
      <c r="D80" s="5">
        <v>797</v>
      </c>
      <c r="E80">
        <v>34.19</v>
      </c>
      <c r="F80">
        <v>27249.429999999997</v>
      </c>
      <c r="G80" t="s">
        <v>38</v>
      </c>
      <c r="H80" t="s">
        <v>47</v>
      </c>
    </row>
    <row r="81" spans="1:8" x14ac:dyDescent="0.35">
      <c r="A81" s="10">
        <v>39869</v>
      </c>
      <c r="B81" s="5" t="s">
        <v>24</v>
      </c>
      <c r="C81" s="5" t="s">
        <v>69</v>
      </c>
      <c r="D81" s="5">
        <v>1004</v>
      </c>
      <c r="E81">
        <v>31.55</v>
      </c>
      <c r="F81">
        <v>31676.2</v>
      </c>
      <c r="G81" t="s">
        <v>36</v>
      </c>
      <c r="H81" t="s">
        <v>46</v>
      </c>
    </row>
    <row r="82" spans="1:8" x14ac:dyDescent="0.35">
      <c r="A82" s="10">
        <v>39971</v>
      </c>
      <c r="B82" s="5" t="s">
        <v>28</v>
      </c>
      <c r="C82" s="5" t="s">
        <v>63</v>
      </c>
      <c r="D82" s="5">
        <v>1933</v>
      </c>
      <c r="E82">
        <v>52.95</v>
      </c>
      <c r="F82">
        <v>102352.35</v>
      </c>
      <c r="G82" t="s">
        <v>36</v>
      </c>
      <c r="H82" t="s">
        <v>45</v>
      </c>
    </row>
    <row r="83" spans="1:8" x14ac:dyDescent="0.35">
      <c r="A83" s="10">
        <v>40514</v>
      </c>
      <c r="B83" s="5" t="s">
        <v>3</v>
      </c>
      <c r="C83" s="5" t="s">
        <v>68</v>
      </c>
      <c r="D83" s="5">
        <v>1317</v>
      </c>
      <c r="E83">
        <v>10.68</v>
      </c>
      <c r="F83">
        <v>14065.56</v>
      </c>
      <c r="G83" t="s">
        <v>38</v>
      </c>
      <c r="H83" t="s">
        <v>47</v>
      </c>
    </row>
    <row r="84" spans="1:8" x14ac:dyDescent="0.35">
      <c r="A84" s="10">
        <v>39917</v>
      </c>
      <c r="B84" s="5" t="s">
        <v>5</v>
      </c>
      <c r="C84" s="5" t="s">
        <v>62</v>
      </c>
      <c r="D84" s="5">
        <v>232</v>
      </c>
      <c r="E84">
        <v>22.04</v>
      </c>
      <c r="F84">
        <v>5113.28</v>
      </c>
      <c r="G84" t="s">
        <v>36</v>
      </c>
      <c r="H84" t="s">
        <v>46</v>
      </c>
    </row>
    <row r="85" spans="1:8" x14ac:dyDescent="0.35">
      <c r="A85" s="10">
        <v>40494</v>
      </c>
      <c r="B85" s="5" t="s">
        <v>14</v>
      </c>
      <c r="C85" s="5" t="s">
        <v>62</v>
      </c>
      <c r="D85" s="5">
        <v>1978</v>
      </c>
      <c r="E85">
        <v>30.74</v>
      </c>
      <c r="F85">
        <v>60803.719999999994</v>
      </c>
      <c r="G85" t="s">
        <v>37</v>
      </c>
      <c r="H85" t="s">
        <v>46</v>
      </c>
    </row>
    <row r="86" spans="1:8" x14ac:dyDescent="0.35">
      <c r="A86" s="10">
        <v>40125</v>
      </c>
      <c r="B86" s="5" t="s">
        <v>6</v>
      </c>
      <c r="C86" s="5" t="s">
        <v>63</v>
      </c>
      <c r="D86" s="5">
        <v>1872</v>
      </c>
      <c r="E86">
        <v>8.32</v>
      </c>
      <c r="F86">
        <v>15575.04</v>
      </c>
      <c r="G86" t="s">
        <v>37</v>
      </c>
      <c r="H86" t="s">
        <v>45</v>
      </c>
    </row>
    <row r="87" spans="1:8" x14ac:dyDescent="0.35">
      <c r="A87" s="10">
        <v>40281</v>
      </c>
      <c r="B87" s="5" t="s">
        <v>22</v>
      </c>
      <c r="C87" s="5" t="s">
        <v>71</v>
      </c>
      <c r="D87" s="5">
        <v>943</v>
      </c>
      <c r="E87">
        <v>1.89</v>
      </c>
      <c r="F87">
        <v>1782.27</v>
      </c>
      <c r="G87" t="s">
        <v>35</v>
      </c>
      <c r="H87" t="s">
        <v>44</v>
      </c>
    </row>
    <row r="88" spans="1:8" x14ac:dyDescent="0.35">
      <c r="A88" s="10">
        <v>40490</v>
      </c>
      <c r="B88" s="5" t="s">
        <v>2</v>
      </c>
      <c r="C88" s="5" t="s">
        <v>57</v>
      </c>
      <c r="D88" s="5">
        <v>435</v>
      </c>
      <c r="E88">
        <v>58.14</v>
      </c>
      <c r="F88">
        <v>25290.9</v>
      </c>
      <c r="G88" t="s">
        <v>38</v>
      </c>
      <c r="H88" t="s">
        <v>45</v>
      </c>
    </row>
    <row r="89" spans="1:8" x14ac:dyDescent="0.35">
      <c r="A89" s="10">
        <v>39770</v>
      </c>
      <c r="B89" s="5" t="s">
        <v>24</v>
      </c>
      <c r="C89" s="5" t="s">
        <v>61</v>
      </c>
      <c r="D89" s="5">
        <v>99</v>
      </c>
      <c r="E89">
        <v>31.55</v>
      </c>
      <c r="F89">
        <v>3123.4500000000003</v>
      </c>
      <c r="G89" t="s">
        <v>36</v>
      </c>
      <c r="H89" t="s">
        <v>47</v>
      </c>
    </row>
    <row r="90" spans="1:8" x14ac:dyDescent="0.35">
      <c r="A90" s="10">
        <v>40376</v>
      </c>
      <c r="B90" s="5" t="s">
        <v>27</v>
      </c>
      <c r="C90" s="5" t="s">
        <v>73</v>
      </c>
      <c r="D90" s="5">
        <v>403</v>
      </c>
      <c r="E90">
        <v>3.1</v>
      </c>
      <c r="F90">
        <v>1249.3</v>
      </c>
      <c r="G90" t="s">
        <v>38</v>
      </c>
      <c r="H90" t="s">
        <v>44</v>
      </c>
    </row>
    <row r="91" spans="1:8" x14ac:dyDescent="0.35">
      <c r="A91" s="10">
        <v>39551</v>
      </c>
      <c r="B91" s="5" t="s">
        <v>28</v>
      </c>
      <c r="C91" s="5" t="s">
        <v>58</v>
      </c>
      <c r="D91" s="5">
        <v>301</v>
      </c>
      <c r="E91">
        <v>52.95</v>
      </c>
      <c r="F91">
        <v>15937.95</v>
      </c>
      <c r="G91" t="s">
        <v>36</v>
      </c>
      <c r="H91" t="s">
        <v>47</v>
      </c>
    </row>
    <row r="92" spans="1:8" x14ac:dyDescent="0.35">
      <c r="A92" s="10">
        <v>40439</v>
      </c>
      <c r="B92" s="5" t="s">
        <v>12</v>
      </c>
      <c r="C92" s="5" t="s">
        <v>68</v>
      </c>
      <c r="D92" s="5">
        <v>1547</v>
      </c>
      <c r="E92">
        <v>9.64</v>
      </c>
      <c r="F92">
        <v>14913.080000000002</v>
      </c>
      <c r="G92" t="s">
        <v>37</v>
      </c>
      <c r="H92" t="s">
        <v>47</v>
      </c>
    </row>
    <row r="93" spans="1:8" x14ac:dyDescent="0.35">
      <c r="A93" s="10">
        <v>39935</v>
      </c>
      <c r="B93" s="5" t="s">
        <v>31</v>
      </c>
      <c r="C93" s="5" t="s">
        <v>56</v>
      </c>
      <c r="D93" s="5">
        <v>2113</v>
      </c>
      <c r="E93">
        <v>10.65</v>
      </c>
      <c r="F93">
        <v>22503.45</v>
      </c>
      <c r="G93" t="s">
        <v>38</v>
      </c>
      <c r="H93" t="s">
        <v>45</v>
      </c>
    </row>
    <row r="94" spans="1:8" x14ac:dyDescent="0.35">
      <c r="A94" s="10">
        <v>40069</v>
      </c>
      <c r="B94" s="5" t="s">
        <v>30</v>
      </c>
      <c r="C94" s="5" t="s">
        <v>56</v>
      </c>
      <c r="D94" s="5">
        <v>1611</v>
      </c>
      <c r="E94">
        <v>12.91</v>
      </c>
      <c r="F94">
        <v>20798.010000000002</v>
      </c>
      <c r="G94" t="s">
        <v>37</v>
      </c>
      <c r="H94" t="s">
        <v>45</v>
      </c>
    </row>
    <row r="95" spans="1:8" x14ac:dyDescent="0.35">
      <c r="A95" s="10">
        <v>40130</v>
      </c>
      <c r="B95" s="5" t="s">
        <v>17</v>
      </c>
      <c r="C95" s="5" t="s">
        <v>69</v>
      </c>
      <c r="D95" s="5">
        <v>1646</v>
      </c>
      <c r="E95">
        <v>0.63</v>
      </c>
      <c r="F95">
        <v>1036.98</v>
      </c>
      <c r="G95" t="s">
        <v>38</v>
      </c>
      <c r="H95" t="s">
        <v>46</v>
      </c>
    </row>
    <row r="96" spans="1:8" x14ac:dyDescent="0.35">
      <c r="A96" s="10">
        <v>40349</v>
      </c>
      <c r="B96" s="5" t="s">
        <v>28</v>
      </c>
      <c r="C96" s="5" t="s">
        <v>56</v>
      </c>
      <c r="D96" s="5">
        <v>805</v>
      </c>
      <c r="E96">
        <v>52.95</v>
      </c>
      <c r="F96">
        <v>42624.75</v>
      </c>
      <c r="G96" t="s">
        <v>36</v>
      </c>
      <c r="H96" t="s">
        <v>45</v>
      </c>
    </row>
    <row r="97" spans="1:8" x14ac:dyDescent="0.35">
      <c r="A97" s="10">
        <v>40045</v>
      </c>
      <c r="B97" s="5" t="s">
        <v>2</v>
      </c>
      <c r="C97" s="5" t="s">
        <v>65</v>
      </c>
      <c r="D97" s="5">
        <v>2073</v>
      </c>
      <c r="E97">
        <v>58.14</v>
      </c>
      <c r="F97">
        <v>120524.22</v>
      </c>
      <c r="G97" t="s">
        <v>38</v>
      </c>
      <c r="H97" t="s">
        <v>44</v>
      </c>
    </row>
    <row r="98" spans="1:8" x14ac:dyDescent="0.35">
      <c r="A98" s="10">
        <v>39503</v>
      </c>
      <c r="B98" s="5" t="s">
        <v>3</v>
      </c>
      <c r="C98" s="5" t="s">
        <v>63</v>
      </c>
      <c r="D98" s="5">
        <v>2016</v>
      </c>
      <c r="E98">
        <v>10.68</v>
      </c>
      <c r="F98">
        <v>21530.880000000001</v>
      </c>
      <c r="G98" t="s">
        <v>38</v>
      </c>
      <c r="H98" t="s">
        <v>45</v>
      </c>
    </row>
    <row r="99" spans="1:8" x14ac:dyDescent="0.35">
      <c r="A99" s="10">
        <v>39973</v>
      </c>
      <c r="B99" s="5" t="s">
        <v>15</v>
      </c>
      <c r="C99" s="5" t="s">
        <v>58</v>
      </c>
      <c r="D99" s="5">
        <v>2135</v>
      </c>
      <c r="E99">
        <v>63.48</v>
      </c>
      <c r="F99">
        <v>135529.79999999999</v>
      </c>
      <c r="G99" t="s">
        <v>37</v>
      </c>
      <c r="H99" t="s">
        <v>47</v>
      </c>
    </row>
    <row r="100" spans="1:8" x14ac:dyDescent="0.35">
      <c r="A100" s="10">
        <v>39652</v>
      </c>
      <c r="B100" s="5" t="s">
        <v>6</v>
      </c>
      <c r="C100" s="5" t="s">
        <v>72</v>
      </c>
      <c r="D100" s="5">
        <v>421</v>
      </c>
      <c r="E100">
        <v>8.32</v>
      </c>
      <c r="F100">
        <v>3502.7200000000003</v>
      </c>
      <c r="G100" t="s">
        <v>37</v>
      </c>
      <c r="H100" t="s">
        <v>45</v>
      </c>
    </row>
    <row r="101" spans="1:8" x14ac:dyDescent="0.35">
      <c r="A101" s="10">
        <v>39635</v>
      </c>
      <c r="B101" s="5" t="s">
        <v>34</v>
      </c>
      <c r="C101" s="5" t="s">
        <v>61</v>
      </c>
      <c r="D101" s="5">
        <v>517</v>
      </c>
      <c r="E101">
        <v>20.9</v>
      </c>
      <c r="F101">
        <v>10805.3</v>
      </c>
      <c r="G101" t="s">
        <v>37</v>
      </c>
      <c r="H101" t="s">
        <v>47</v>
      </c>
    </row>
    <row r="102" spans="1:8" x14ac:dyDescent="0.35">
      <c r="A102" s="10">
        <v>39557</v>
      </c>
      <c r="B102" s="5" t="s">
        <v>5</v>
      </c>
      <c r="C102" s="5" t="s">
        <v>68</v>
      </c>
      <c r="D102" s="5">
        <v>897</v>
      </c>
      <c r="E102">
        <v>22.04</v>
      </c>
      <c r="F102">
        <v>19769.88</v>
      </c>
      <c r="G102" t="s">
        <v>36</v>
      </c>
      <c r="H102" t="s">
        <v>47</v>
      </c>
    </row>
    <row r="103" spans="1:8" x14ac:dyDescent="0.35">
      <c r="A103" s="10">
        <v>40310</v>
      </c>
      <c r="B103" s="5" t="s">
        <v>14</v>
      </c>
      <c r="C103" s="5" t="s">
        <v>67</v>
      </c>
      <c r="D103" s="5">
        <v>444</v>
      </c>
      <c r="E103">
        <v>30.74</v>
      </c>
      <c r="F103">
        <v>13648.56</v>
      </c>
      <c r="G103" t="s">
        <v>37</v>
      </c>
      <c r="H103" t="s">
        <v>45</v>
      </c>
    </row>
    <row r="104" spans="1:8" x14ac:dyDescent="0.35">
      <c r="A104" s="10">
        <v>39991</v>
      </c>
      <c r="B104" s="5" t="s">
        <v>11</v>
      </c>
      <c r="C104" s="5" t="s">
        <v>68</v>
      </c>
      <c r="D104" s="5">
        <v>28</v>
      </c>
      <c r="E104">
        <v>34.19</v>
      </c>
      <c r="F104">
        <v>957.31999999999994</v>
      </c>
      <c r="G104" t="s">
        <v>38</v>
      </c>
      <c r="H104" t="s">
        <v>47</v>
      </c>
    </row>
    <row r="105" spans="1:8" x14ac:dyDescent="0.35">
      <c r="A105" s="10">
        <v>39869</v>
      </c>
      <c r="B105" s="5" t="s">
        <v>17</v>
      </c>
      <c r="C105" s="5" t="s">
        <v>64</v>
      </c>
      <c r="D105" s="5">
        <v>1318</v>
      </c>
      <c r="E105">
        <v>0.63</v>
      </c>
      <c r="F105">
        <v>830.34</v>
      </c>
      <c r="G105" t="s">
        <v>38</v>
      </c>
      <c r="H105" t="s">
        <v>46</v>
      </c>
    </row>
    <row r="106" spans="1:8" x14ac:dyDescent="0.35">
      <c r="A106" s="10">
        <v>40240</v>
      </c>
      <c r="B106" s="5" t="s">
        <v>14</v>
      </c>
      <c r="C106" s="5" t="s">
        <v>70</v>
      </c>
      <c r="D106" s="5">
        <v>780</v>
      </c>
      <c r="E106">
        <v>30.74</v>
      </c>
      <c r="F106">
        <v>23977.199999999997</v>
      </c>
      <c r="G106" t="s">
        <v>37</v>
      </c>
      <c r="H106" t="s">
        <v>44</v>
      </c>
    </row>
    <row r="107" spans="1:8" x14ac:dyDescent="0.35">
      <c r="A107" s="10">
        <v>39542</v>
      </c>
      <c r="B107" s="5" t="s">
        <v>14</v>
      </c>
      <c r="C107" s="5" t="s">
        <v>67</v>
      </c>
      <c r="D107" s="5">
        <v>1044</v>
      </c>
      <c r="E107">
        <v>30.74</v>
      </c>
      <c r="F107">
        <v>32092.559999999998</v>
      </c>
      <c r="G107" t="s">
        <v>37</v>
      </c>
      <c r="H107" t="s">
        <v>45</v>
      </c>
    </row>
    <row r="108" spans="1:8" x14ac:dyDescent="0.35">
      <c r="A108" s="10">
        <v>40353</v>
      </c>
      <c r="B108" s="5" t="s">
        <v>24</v>
      </c>
      <c r="C108" s="5" t="s">
        <v>63</v>
      </c>
      <c r="D108" s="5">
        <v>1688</v>
      </c>
      <c r="E108">
        <v>31.55</v>
      </c>
      <c r="F108">
        <v>53256.4</v>
      </c>
      <c r="G108" t="s">
        <v>36</v>
      </c>
      <c r="H108" t="s">
        <v>45</v>
      </c>
    </row>
    <row r="109" spans="1:8" x14ac:dyDescent="0.35">
      <c r="A109" s="10">
        <v>39800</v>
      </c>
      <c r="B109" s="5" t="s">
        <v>2</v>
      </c>
      <c r="C109" s="5" t="s">
        <v>65</v>
      </c>
      <c r="D109" s="5">
        <v>1712</v>
      </c>
      <c r="E109">
        <v>58.14</v>
      </c>
      <c r="F109">
        <v>99535.680000000008</v>
      </c>
      <c r="G109" t="s">
        <v>38</v>
      </c>
      <c r="H109" t="s">
        <v>44</v>
      </c>
    </row>
    <row r="110" spans="1:8" x14ac:dyDescent="0.35">
      <c r="A110" s="10">
        <v>40123</v>
      </c>
      <c r="B110" s="5" t="s">
        <v>12</v>
      </c>
      <c r="C110" s="5" t="s">
        <v>70</v>
      </c>
      <c r="D110" s="5">
        <v>893</v>
      </c>
      <c r="E110">
        <v>9.64</v>
      </c>
      <c r="F110">
        <v>8608.52</v>
      </c>
      <c r="G110" t="s">
        <v>37</v>
      </c>
      <c r="H110" t="s">
        <v>44</v>
      </c>
    </row>
    <row r="111" spans="1:8" x14ac:dyDescent="0.35">
      <c r="A111" s="10">
        <v>40538</v>
      </c>
      <c r="B111" s="5" t="s">
        <v>24</v>
      </c>
      <c r="C111" s="5" t="s">
        <v>73</v>
      </c>
      <c r="D111" s="5">
        <v>458</v>
      </c>
      <c r="E111">
        <v>31.55</v>
      </c>
      <c r="F111">
        <v>14449.9</v>
      </c>
      <c r="G111" t="s">
        <v>36</v>
      </c>
      <c r="H111" t="s">
        <v>44</v>
      </c>
    </row>
    <row r="112" spans="1:8" x14ac:dyDescent="0.35">
      <c r="A112" s="10">
        <v>39783</v>
      </c>
      <c r="B112" s="5" t="s">
        <v>6</v>
      </c>
      <c r="C112" s="5" t="s">
        <v>59</v>
      </c>
      <c r="D112" s="5">
        <v>240</v>
      </c>
      <c r="E112">
        <v>8.32</v>
      </c>
      <c r="F112">
        <v>1996.8000000000002</v>
      </c>
      <c r="G112" t="s">
        <v>37</v>
      </c>
      <c r="H112" t="s">
        <v>47</v>
      </c>
    </row>
    <row r="113" spans="1:8" x14ac:dyDescent="0.35">
      <c r="A113" s="10">
        <v>40351</v>
      </c>
      <c r="B113" s="5" t="s">
        <v>24</v>
      </c>
      <c r="C113" s="5" t="s">
        <v>65</v>
      </c>
      <c r="D113" s="5">
        <v>882</v>
      </c>
      <c r="E113">
        <v>31.55</v>
      </c>
      <c r="F113">
        <v>27827.100000000002</v>
      </c>
      <c r="G113" t="s">
        <v>36</v>
      </c>
      <c r="H113" t="s">
        <v>44</v>
      </c>
    </row>
    <row r="114" spans="1:8" x14ac:dyDescent="0.35">
      <c r="A114" s="10">
        <v>39572</v>
      </c>
      <c r="B114" s="5" t="s">
        <v>29</v>
      </c>
      <c r="C114" s="5" t="s">
        <v>62</v>
      </c>
      <c r="D114" s="5">
        <v>176</v>
      </c>
      <c r="E114">
        <v>46.05</v>
      </c>
      <c r="F114">
        <v>8104.7999999999993</v>
      </c>
      <c r="G114" t="s">
        <v>36</v>
      </c>
      <c r="H114" t="s">
        <v>46</v>
      </c>
    </row>
    <row r="115" spans="1:8" x14ac:dyDescent="0.35">
      <c r="A115" s="10">
        <v>40276</v>
      </c>
      <c r="B115" s="5" t="s">
        <v>10</v>
      </c>
      <c r="C115" s="5" t="s">
        <v>64</v>
      </c>
      <c r="D115" s="5">
        <v>1003</v>
      </c>
      <c r="E115">
        <v>39</v>
      </c>
      <c r="F115">
        <v>39117</v>
      </c>
      <c r="G115" t="s">
        <v>36</v>
      </c>
      <c r="H115" t="s">
        <v>46</v>
      </c>
    </row>
    <row r="116" spans="1:8" x14ac:dyDescent="0.35">
      <c r="A116" s="10">
        <v>39700</v>
      </c>
      <c r="B116" s="5" t="s">
        <v>32</v>
      </c>
      <c r="C116" s="5" t="s">
        <v>73</v>
      </c>
      <c r="D116" s="5">
        <v>781</v>
      </c>
      <c r="E116">
        <v>11.46</v>
      </c>
      <c r="F116">
        <v>8950.26</v>
      </c>
      <c r="G116" t="s">
        <v>38</v>
      </c>
      <c r="H116" t="s">
        <v>44</v>
      </c>
    </row>
    <row r="117" spans="1:8" x14ac:dyDescent="0.35">
      <c r="A117" s="10">
        <v>40149</v>
      </c>
      <c r="B117" s="5" t="s">
        <v>6</v>
      </c>
      <c r="C117" s="5" t="s">
        <v>71</v>
      </c>
      <c r="D117" s="5">
        <v>1668</v>
      </c>
      <c r="E117">
        <v>8.32</v>
      </c>
      <c r="F117">
        <v>13877.76</v>
      </c>
      <c r="G117" t="s">
        <v>37</v>
      </c>
      <c r="H117" t="s">
        <v>44</v>
      </c>
    </row>
    <row r="118" spans="1:8" x14ac:dyDescent="0.35">
      <c r="A118" s="10">
        <v>40349</v>
      </c>
      <c r="B118" s="5" t="s">
        <v>5</v>
      </c>
      <c r="C118" s="5" t="s">
        <v>59</v>
      </c>
      <c r="D118" s="5">
        <v>1896</v>
      </c>
      <c r="E118">
        <v>22.04</v>
      </c>
      <c r="F118">
        <v>41787.839999999997</v>
      </c>
      <c r="G118" t="s">
        <v>36</v>
      </c>
      <c r="H118" t="s">
        <v>47</v>
      </c>
    </row>
    <row r="119" spans="1:8" x14ac:dyDescent="0.35">
      <c r="A119" s="10">
        <v>40239</v>
      </c>
      <c r="B119" s="5" t="s">
        <v>3</v>
      </c>
      <c r="C119" s="5" t="s">
        <v>68</v>
      </c>
      <c r="D119" s="5">
        <v>1946</v>
      </c>
      <c r="E119">
        <v>10.68</v>
      </c>
      <c r="F119">
        <v>20783.28</v>
      </c>
      <c r="G119" t="s">
        <v>38</v>
      </c>
      <c r="H119" t="s">
        <v>47</v>
      </c>
    </row>
    <row r="120" spans="1:8" x14ac:dyDescent="0.35">
      <c r="A120" s="10">
        <v>39935</v>
      </c>
      <c r="B120" s="5" t="s">
        <v>18</v>
      </c>
      <c r="C120" s="5" t="s">
        <v>62</v>
      </c>
      <c r="D120" s="5">
        <v>831</v>
      </c>
      <c r="E120">
        <v>29.35</v>
      </c>
      <c r="F120">
        <v>24389.850000000002</v>
      </c>
      <c r="G120" t="s">
        <v>36</v>
      </c>
      <c r="H120" t="s">
        <v>46</v>
      </c>
    </row>
    <row r="121" spans="1:8" x14ac:dyDescent="0.35">
      <c r="A121" s="10">
        <v>40488</v>
      </c>
      <c r="B121" s="5" t="s">
        <v>27</v>
      </c>
      <c r="C121" s="5" t="s">
        <v>57</v>
      </c>
      <c r="D121" s="5">
        <v>1362</v>
      </c>
      <c r="E121">
        <v>3.1</v>
      </c>
      <c r="F121">
        <v>4222.2</v>
      </c>
      <c r="G121" t="s">
        <v>38</v>
      </c>
      <c r="H121" t="s">
        <v>45</v>
      </c>
    </row>
    <row r="122" spans="1:8" x14ac:dyDescent="0.35">
      <c r="A122" s="10">
        <v>39837</v>
      </c>
      <c r="B122" s="5" t="s">
        <v>13</v>
      </c>
      <c r="C122" s="5" t="s">
        <v>61</v>
      </c>
      <c r="D122" s="5">
        <v>807</v>
      </c>
      <c r="E122">
        <v>1.62</v>
      </c>
      <c r="F122">
        <v>1307.3400000000001</v>
      </c>
      <c r="G122" t="s">
        <v>35</v>
      </c>
      <c r="H122" t="s">
        <v>47</v>
      </c>
    </row>
    <row r="123" spans="1:8" x14ac:dyDescent="0.35">
      <c r="A123" s="10">
        <v>40251</v>
      </c>
      <c r="B123" s="5" t="s">
        <v>6</v>
      </c>
      <c r="C123" s="5" t="s">
        <v>70</v>
      </c>
      <c r="D123" s="5">
        <v>894</v>
      </c>
      <c r="E123">
        <v>8.32</v>
      </c>
      <c r="F123">
        <v>7438.08</v>
      </c>
      <c r="G123" t="s">
        <v>37</v>
      </c>
      <c r="H123" t="s">
        <v>44</v>
      </c>
    </row>
    <row r="124" spans="1:8" x14ac:dyDescent="0.35">
      <c r="A124" s="10">
        <v>40539</v>
      </c>
      <c r="B124" s="5" t="s">
        <v>8</v>
      </c>
      <c r="C124" s="5" t="s">
        <v>70</v>
      </c>
      <c r="D124" s="5">
        <v>503</v>
      </c>
      <c r="E124">
        <v>23.37</v>
      </c>
      <c r="F124">
        <v>11755.11</v>
      </c>
      <c r="G124" t="s">
        <v>35</v>
      </c>
      <c r="H124" t="s">
        <v>44</v>
      </c>
    </row>
    <row r="125" spans="1:8" x14ac:dyDescent="0.35">
      <c r="A125" s="10">
        <v>39533</v>
      </c>
      <c r="B125" s="5" t="s">
        <v>29</v>
      </c>
      <c r="C125" s="5" t="s">
        <v>59</v>
      </c>
      <c r="D125" s="5">
        <v>1629</v>
      </c>
      <c r="E125">
        <v>46.05</v>
      </c>
      <c r="F125">
        <v>75015.45</v>
      </c>
      <c r="G125" t="s">
        <v>36</v>
      </c>
      <c r="H125" t="s">
        <v>47</v>
      </c>
    </row>
    <row r="126" spans="1:8" x14ac:dyDescent="0.35">
      <c r="A126" s="10">
        <v>40064</v>
      </c>
      <c r="B126" s="5" t="s">
        <v>14</v>
      </c>
      <c r="C126" s="5" t="s">
        <v>57</v>
      </c>
      <c r="D126" s="5">
        <v>1719</v>
      </c>
      <c r="E126">
        <v>30.74</v>
      </c>
      <c r="F126">
        <v>52842.06</v>
      </c>
      <c r="G126" t="s">
        <v>37</v>
      </c>
      <c r="H126" t="s">
        <v>45</v>
      </c>
    </row>
    <row r="127" spans="1:8" x14ac:dyDescent="0.35">
      <c r="A127" s="10">
        <v>39459</v>
      </c>
      <c r="B127" s="5" t="s">
        <v>18</v>
      </c>
      <c r="C127" s="5" t="s">
        <v>64</v>
      </c>
      <c r="D127" s="5">
        <v>862</v>
      </c>
      <c r="E127">
        <v>29.35</v>
      </c>
      <c r="F127">
        <v>25299.7</v>
      </c>
      <c r="G127" t="s">
        <v>36</v>
      </c>
      <c r="H127" t="s">
        <v>46</v>
      </c>
    </row>
    <row r="128" spans="1:8" x14ac:dyDescent="0.35">
      <c r="A128" s="10">
        <v>40018</v>
      </c>
      <c r="B128" s="5" t="s">
        <v>3</v>
      </c>
      <c r="C128" s="5" t="s">
        <v>72</v>
      </c>
      <c r="D128" s="5">
        <v>1072</v>
      </c>
      <c r="E128">
        <v>10.68</v>
      </c>
      <c r="F128">
        <v>11448.96</v>
      </c>
      <c r="G128" t="s">
        <v>38</v>
      </c>
      <c r="H128" t="s">
        <v>45</v>
      </c>
    </row>
    <row r="129" spans="1:8" x14ac:dyDescent="0.35">
      <c r="A129" s="10">
        <v>39576</v>
      </c>
      <c r="B129" s="5" t="s">
        <v>23</v>
      </c>
      <c r="C129" s="5" t="s">
        <v>73</v>
      </c>
      <c r="D129" s="5">
        <v>750</v>
      </c>
      <c r="E129">
        <v>1.39</v>
      </c>
      <c r="F129">
        <v>1042.5</v>
      </c>
      <c r="G129" t="s">
        <v>38</v>
      </c>
      <c r="H129" t="s">
        <v>44</v>
      </c>
    </row>
    <row r="130" spans="1:8" x14ac:dyDescent="0.35">
      <c r="A130" s="10">
        <v>40534</v>
      </c>
      <c r="B130" s="5" t="s">
        <v>31</v>
      </c>
      <c r="C130" s="5" t="s">
        <v>67</v>
      </c>
      <c r="D130" s="5">
        <v>1712</v>
      </c>
      <c r="E130">
        <v>10.65</v>
      </c>
      <c r="F130">
        <v>18232.8</v>
      </c>
      <c r="G130" t="s">
        <v>38</v>
      </c>
      <c r="H130" t="s">
        <v>45</v>
      </c>
    </row>
    <row r="131" spans="1:8" x14ac:dyDescent="0.35">
      <c r="A131" s="10">
        <v>40365</v>
      </c>
      <c r="B131" s="5" t="s">
        <v>32</v>
      </c>
      <c r="C131" s="5" t="s">
        <v>72</v>
      </c>
      <c r="D131" s="5">
        <v>924</v>
      </c>
      <c r="E131">
        <v>11.46</v>
      </c>
      <c r="F131">
        <v>10589.04</v>
      </c>
      <c r="G131" t="s">
        <v>38</v>
      </c>
      <c r="H131" t="s">
        <v>45</v>
      </c>
    </row>
    <row r="132" spans="1:8" x14ac:dyDescent="0.35">
      <c r="A132" s="10">
        <v>40537</v>
      </c>
      <c r="B132" s="5" t="s">
        <v>10</v>
      </c>
      <c r="C132" s="5" t="s">
        <v>63</v>
      </c>
      <c r="D132" s="5">
        <v>1842</v>
      </c>
      <c r="E132">
        <v>39</v>
      </c>
      <c r="F132">
        <v>71838</v>
      </c>
      <c r="G132" t="s">
        <v>36</v>
      </c>
      <c r="H132" t="s">
        <v>45</v>
      </c>
    </row>
    <row r="133" spans="1:8" x14ac:dyDescent="0.35">
      <c r="A133" s="10">
        <v>39681</v>
      </c>
      <c r="B133" s="5" t="s">
        <v>7</v>
      </c>
      <c r="C133" s="5" t="s">
        <v>67</v>
      </c>
      <c r="D133" s="5">
        <v>2049</v>
      </c>
      <c r="E133">
        <v>42.18</v>
      </c>
      <c r="F133">
        <v>86426.819999999992</v>
      </c>
      <c r="G133" t="s">
        <v>36</v>
      </c>
      <c r="H133" t="s">
        <v>45</v>
      </c>
    </row>
    <row r="134" spans="1:8" x14ac:dyDescent="0.35">
      <c r="A134" s="10">
        <v>39966</v>
      </c>
      <c r="B134" s="5" t="s">
        <v>2</v>
      </c>
      <c r="C134" s="5" t="s">
        <v>62</v>
      </c>
      <c r="D134" s="5">
        <v>1751</v>
      </c>
      <c r="E134">
        <v>58.14</v>
      </c>
      <c r="F134">
        <v>101803.14</v>
      </c>
      <c r="G134" t="s">
        <v>38</v>
      </c>
      <c r="H134" t="s">
        <v>46</v>
      </c>
    </row>
    <row r="135" spans="1:8" x14ac:dyDescent="0.35">
      <c r="A135" s="10">
        <v>39807</v>
      </c>
      <c r="B135" s="5" t="s">
        <v>1</v>
      </c>
      <c r="C135" s="5" t="s">
        <v>73</v>
      </c>
      <c r="D135" s="5">
        <v>1257</v>
      </c>
      <c r="E135">
        <v>24.08</v>
      </c>
      <c r="F135">
        <v>30268.559999999998</v>
      </c>
      <c r="G135" t="s">
        <v>37</v>
      </c>
      <c r="H135" t="s">
        <v>44</v>
      </c>
    </row>
    <row r="136" spans="1:8" x14ac:dyDescent="0.35">
      <c r="A136" s="10">
        <v>39681</v>
      </c>
      <c r="B136" s="5" t="s">
        <v>8</v>
      </c>
      <c r="C136" s="5" t="s">
        <v>56</v>
      </c>
      <c r="D136" s="5">
        <v>2075</v>
      </c>
      <c r="E136">
        <v>23.37</v>
      </c>
      <c r="F136">
        <v>48492.75</v>
      </c>
      <c r="G136" t="s">
        <v>35</v>
      </c>
      <c r="H136" t="s">
        <v>45</v>
      </c>
    </row>
    <row r="137" spans="1:8" x14ac:dyDescent="0.35">
      <c r="A137" s="10">
        <v>39834</v>
      </c>
      <c r="B137" s="5" t="s">
        <v>10</v>
      </c>
      <c r="C137" s="5" t="s">
        <v>56</v>
      </c>
      <c r="D137" s="5">
        <v>1566</v>
      </c>
      <c r="E137">
        <v>39</v>
      </c>
      <c r="F137">
        <v>61074</v>
      </c>
      <c r="G137" t="s">
        <v>36</v>
      </c>
      <c r="H137" t="s">
        <v>45</v>
      </c>
    </row>
    <row r="138" spans="1:8" x14ac:dyDescent="0.35">
      <c r="A138" s="10">
        <v>40500</v>
      </c>
      <c r="B138" s="5" t="s">
        <v>5</v>
      </c>
      <c r="C138" s="5" t="s">
        <v>57</v>
      </c>
      <c r="D138" s="5">
        <v>261</v>
      </c>
      <c r="E138">
        <v>22.04</v>
      </c>
      <c r="F138">
        <v>5752.44</v>
      </c>
      <c r="G138" t="s">
        <v>36</v>
      </c>
      <c r="H138" t="s">
        <v>45</v>
      </c>
    </row>
    <row r="139" spans="1:8" x14ac:dyDescent="0.35">
      <c r="A139" s="10">
        <v>40071</v>
      </c>
      <c r="B139" s="5" t="s">
        <v>15</v>
      </c>
      <c r="C139" s="5" t="s">
        <v>68</v>
      </c>
      <c r="D139" s="5">
        <v>727</v>
      </c>
      <c r="E139">
        <v>63.48</v>
      </c>
      <c r="F139">
        <v>46149.96</v>
      </c>
      <c r="G139" t="s">
        <v>37</v>
      </c>
      <c r="H139" t="s">
        <v>47</v>
      </c>
    </row>
    <row r="140" spans="1:8" x14ac:dyDescent="0.35">
      <c r="A140" s="10">
        <v>40154</v>
      </c>
      <c r="B140" s="5" t="s">
        <v>9</v>
      </c>
      <c r="C140" s="5" t="s">
        <v>61</v>
      </c>
      <c r="D140" s="5">
        <v>905</v>
      </c>
      <c r="E140">
        <v>0.8</v>
      </c>
      <c r="F140">
        <v>724</v>
      </c>
      <c r="G140" t="s">
        <v>38</v>
      </c>
      <c r="H140" t="s">
        <v>47</v>
      </c>
    </row>
    <row r="141" spans="1:8" x14ac:dyDescent="0.35">
      <c r="A141" s="10">
        <v>40312</v>
      </c>
      <c r="B141" s="5" t="s">
        <v>5</v>
      </c>
      <c r="C141" s="5" t="s">
        <v>67</v>
      </c>
      <c r="D141" s="5">
        <v>1414</v>
      </c>
      <c r="E141">
        <v>22.04</v>
      </c>
      <c r="F141">
        <v>31164.559999999998</v>
      </c>
      <c r="G141" t="s">
        <v>36</v>
      </c>
      <c r="H141" t="s">
        <v>45</v>
      </c>
    </row>
    <row r="142" spans="1:8" x14ac:dyDescent="0.35">
      <c r="A142" s="10">
        <v>39540</v>
      </c>
      <c r="B142" s="5" t="s">
        <v>21</v>
      </c>
      <c r="C142" s="5" t="s">
        <v>71</v>
      </c>
      <c r="D142" s="5">
        <v>1888</v>
      </c>
      <c r="E142">
        <v>2.2200000000000002</v>
      </c>
      <c r="F142">
        <v>4191.3600000000006</v>
      </c>
      <c r="G142" t="s">
        <v>35</v>
      </c>
      <c r="H142" t="s">
        <v>44</v>
      </c>
    </row>
    <row r="143" spans="1:8" x14ac:dyDescent="0.35">
      <c r="A143" s="10">
        <v>40026</v>
      </c>
      <c r="B143" s="5" t="s">
        <v>30</v>
      </c>
      <c r="C143" s="5" t="s">
        <v>67</v>
      </c>
      <c r="D143" s="5">
        <v>1858</v>
      </c>
      <c r="E143">
        <v>12.91</v>
      </c>
      <c r="F143">
        <v>23986.78</v>
      </c>
      <c r="G143" t="s">
        <v>37</v>
      </c>
      <c r="H143" t="s">
        <v>45</v>
      </c>
    </row>
    <row r="144" spans="1:8" x14ac:dyDescent="0.35">
      <c r="A144" s="10">
        <v>39669</v>
      </c>
      <c r="B144" s="5" t="s">
        <v>27</v>
      </c>
      <c r="C144" s="5" t="s">
        <v>68</v>
      </c>
      <c r="D144" s="5">
        <v>1319</v>
      </c>
      <c r="E144">
        <v>3.1</v>
      </c>
      <c r="F144">
        <v>4088.9</v>
      </c>
      <c r="G144" t="s">
        <v>38</v>
      </c>
      <c r="H144" t="s">
        <v>47</v>
      </c>
    </row>
    <row r="145" spans="1:8" x14ac:dyDescent="0.35">
      <c r="A145" s="10">
        <v>39997</v>
      </c>
      <c r="B145" s="5" t="s">
        <v>12</v>
      </c>
      <c r="C145" s="5" t="s">
        <v>65</v>
      </c>
      <c r="D145" s="5">
        <v>545</v>
      </c>
      <c r="E145">
        <v>9.64</v>
      </c>
      <c r="F145">
        <v>5253.8</v>
      </c>
      <c r="G145" t="s">
        <v>37</v>
      </c>
      <c r="H145" t="s">
        <v>44</v>
      </c>
    </row>
    <row r="146" spans="1:8" x14ac:dyDescent="0.35">
      <c r="A146" s="10">
        <v>40136</v>
      </c>
      <c r="B146" s="5" t="s">
        <v>15</v>
      </c>
      <c r="C146" s="5" t="s">
        <v>73</v>
      </c>
      <c r="D146" s="5">
        <v>308</v>
      </c>
      <c r="E146">
        <v>63.48</v>
      </c>
      <c r="F146">
        <v>19551.84</v>
      </c>
      <c r="G146" t="s">
        <v>37</v>
      </c>
      <c r="H146" t="s">
        <v>44</v>
      </c>
    </row>
    <row r="147" spans="1:8" x14ac:dyDescent="0.35">
      <c r="A147" s="10">
        <v>39511</v>
      </c>
      <c r="B147" s="5" t="s">
        <v>30</v>
      </c>
      <c r="C147" s="5" t="s">
        <v>72</v>
      </c>
      <c r="D147" s="5">
        <v>1966</v>
      </c>
      <c r="E147">
        <v>12.91</v>
      </c>
      <c r="F147">
        <v>25381.06</v>
      </c>
      <c r="G147" t="s">
        <v>37</v>
      </c>
      <c r="H147" t="s">
        <v>45</v>
      </c>
    </row>
    <row r="148" spans="1:8" x14ac:dyDescent="0.35">
      <c r="A148" s="10">
        <v>39919</v>
      </c>
      <c r="B148" s="5" t="s">
        <v>3</v>
      </c>
      <c r="C148" s="5" t="s">
        <v>66</v>
      </c>
      <c r="D148" s="5">
        <v>500</v>
      </c>
      <c r="E148">
        <v>10.68</v>
      </c>
      <c r="F148">
        <v>5340</v>
      </c>
      <c r="G148" t="s">
        <v>38</v>
      </c>
      <c r="H148" t="s">
        <v>44</v>
      </c>
    </row>
    <row r="149" spans="1:8" x14ac:dyDescent="0.35">
      <c r="A149" s="10">
        <v>40068</v>
      </c>
      <c r="B149" s="5" t="s">
        <v>9</v>
      </c>
      <c r="C149" s="5" t="s">
        <v>56</v>
      </c>
      <c r="D149" s="5">
        <v>1494</v>
      </c>
      <c r="E149">
        <v>0.8</v>
      </c>
      <c r="F149">
        <v>1195.2</v>
      </c>
      <c r="G149" t="s">
        <v>38</v>
      </c>
      <c r="H149" t="s">
        <v>45</v>
      </c>
    </row>
    <row r="150" spans="1:8" x14ac:dyDescent="0.35">
      <c r="A150" s="10">
        <v>39666</v>
      </c>
      <c r="B150" s="5" t="s">
        <v>7</v>
      </c>
      <c r="C150" s="5" t="s">
        <v>56</v>
      </c>
      <c r="D150" s="5">
        <v>732</v>
      </c>
      <c r="E150">
        <v>42.18</v>
      </c>
      <c r="F150">
        <v>30875.759999999998</v>
      </c>
      <c r="G150" t="s">
        <v>36</v>
      </c>
      <c r="H150" t="s">
        <v>45</v>
      </c>
    </row>
    <row r="151" spans="1:8" x14ac:dyDescent="0.35">
      <c r="A151" s="10">
        <v>40380</v>
      </c>
      <c r="B151" s="5" t="s">
        <v>23</v>
      </c>
      <c r="C151" s="5" t="s">
        <v>59</v>
      </c>
      <c r="D151" s="5">
        <v>936</v>
      </c>
      <c r="E151">
        <v>1.39</v>
      </c>
      <c r="F151">
        <v>1301.04</v>
      </c>
      <c r="G151" t="s">
        <v>38</v>
      </c>
      <c r="H151" t="s">
        <v>47</v>
      </c>
    </row>
    <row r="152" spans="1:8" x14ac:dyDescent="0.35">
      <c r="A152" s="10">
        <v>39946</v>
      </c>
      <c r="B152" s="5" t="s">
        <v>17</v>
      </c>
      <c r="C152" s="5" t="s">
        <v>71</v>
      </c>
      <c r="D152" s="5">
        <v>1600</v>
      </c>
      <c r="E152">
        <v>0.63</v>
      </c>
      <c r="F152">
        <v>1008</v>
      </c>
      <c r="G152" t="s">
        <v>38</v>
      </c>
      <c r="H152" t="s">
        <v>44</v>
      </c>
    </row>
    <row r="153" spans="1:8" x14ac:dyDescent="0.35">
      <c r="A153" s="10">
        <v>40036</v>
      </c>
      <c r="B153" s="5" t="s">
        <v>16</v>
      </c>
      <c r="C153" s="5" t="s">
        <v>71</v>
      </c>
      <c r="D153" s="5">
        <v>774</v>
      </c>
      <c r="E153">
        <v>0.41</v>
      </c>
      <c r="F153">
        <v>317.33999999999997</v>
      </c>
      <c r="G153" t="s">
        <v>35</v>
      </c>
      <c r="H153" t="s">
        <v>44</v>
      </c>
    </row>
    <row r="154" spans="1:8" x14ac:dyDescent="0.35">
      <c r="A154" s="10">
        <v>40534</v>
      </c>
      <c r="B154" s="5" t="s">
        <v>23</v>
      </c>
      <c r="C154" s="5" t="s">
        <v>68</v>
      </c>
      <c r="D154" s="5">
        <v>847</v>
      </c>
      <c r="E154">
        <v>1.39</v>
      </c>
      <c r="F154">
        <v>1177.33</v>
      </c>
      <c r="G154" t="s">
        <v>38</v>
      </c>
      <c r="H154" t="s">
        <v>47</v>
      </c>
    </row>
    <row r="155" spans="1:8" x14ac:dyDescent="0.35">
      <c r="A155" s="10">
        <v>39966</v>
      </c>
      <c r="B155" s="5" t="s">
        <v>3</v>
      </c>
      <c r="C155" s="5" t="s">
        <v>63</v>
      </c>
      <c r="D155" s="5">
        <v>1450</v>
      </c>
      <c r="E155">
        <v>10.68</v>
      </c>
      <c r="F155">
        <v>15486</v>
      </c>
      <c r="G155" t="s">
        <v>38</v>
      </c>
      <c r="H155" t="s">
        <v>45</v>
      </c>
    </row>
    <row r="156" spans="1:8" x14ac:dyDescent="0.35">
      <c r="A156" s="10">
        <v>40073</v>
      </c>
      <c r="B156" s="5" t="s">
        <v>6</v>
      </c>
      <c r="C156" s="5" t="s">
        <v>56</v>
      </c>
      <c r="D156" s="5">
        <v>787</v>
      </c>
      <c r="E156">
        <v>8.32</v>
      </c>
      <c r="F156">
        <v>6547.84</v>
      </c>
      <c r="G156" t="s">
        <v>37</v>
      </c>
      <c r="H156" t="s">
        <v>45</v>
      </c>
    </row>
    <row r="157" spans="1:8" x14ac:dyDescent="0.35">
      <c r="A157" s="10">
        <v>40044</v>
      </c>
      <c r="B157" s="5" t="s">
        <v>27</v>
      </c>
      <c r="C157" s="5" t="s">
        <v>60</v>
      </c>
      <c r="D157" s="5">
        <v>1810</v>
      </c>
      <c r="E157">
        <v>3.1</v>
      </c>
      <c r="F157">
        <v>5611</v>
      </c>
      <c r="G157" t="s">
        <v>38</v>
      </c>
      <c r="H157" t="s">
        <v>44</v>
      </c>
    </row>
    <row r="158" spans="1:8" x14ac:dyDescent="0.35">
      <c r="A158" s="10">
        <v>40380</v>
      </c>
      <c r="B158" s="5" t="s">
        <v>30</v>
      </c>
      <c r="C158" s="5" t="s">
        <v>66</v>
      </c>
      <c r="D158" s="5">
        <v>172</v>
      </c>
      <c r="E158">
        <v>12.91</v>
      </c>
      <c r="F158">
        <v>2220.52</v>
      </c>
      <c r="G158" t="s">
        <v>37</v>
      </c>
      <c r="H158" t="s">
        <v>44</v>
      </c>
    </row>
    <row r="159" spans="1:8" x14ac:dyDescent="0.35">
      <c r="A159" s="10">
        <v>39588</v>
      </c>
      <c r="B159" s="5" t="s">
        <v>8</v>
      </c>
      <c r="C159" s="5" t="s">
        <v>63</v>
      </c>
      <c r="D159" s="5">
        <v>1508</v>
      </c>
      <c r="E159">
        <v>23.37</v>
      </c>
      <c r="F159">
        <v>35241.96</v>
      </c>
      <c r="G159" t="s">
        <v>35</v>
      </c>
      <c r="H159" t="s">
        <v>45</v>
      </c>
    </row>
    <row r="160" spans="1:8" x14ac:dyDescent="0.35">
      <c r="A160" s="10">
        <v>40103</v>
      </c>
      <c r="B160" s="5" t="s">
        <v>30</v>
      </c>
      <c r="C160" s="5" t="s">
        <v>58</v>
      </c>
      <c r="D160" s="5">
        <v>478</v>
      </c>
      <c r="E160">
        <v>12.91</v>
      </c>
      <c r="F160">
        <v>6170.9800000000005</v>
      </c>
      <c r="G160" t="s">
        <v>37</v>
      </c>
      <c r="H160" t="s">
        <v>47</v>
      </c>
    </row>
    <row r="161" spans="1:8" x14ac:dyDescent="0.35">
      <c r="A161" s="10">
        <v>39559</v>
      </c>
      <c r="B161" s="5" t="s">
        <v>9</v>
      </c>
      <c r="C161" s="5" t="s">
        <v>66</v>
      </c>
      <c r="D161" s="5">
        <v>1613</v>
      </c>
      <c r="E161">
        <v>0.8</v>
      </c>
      <c r="F161">
        <v>1290.4000000000001</v>
      </c>
      <c r="G161" t="s">
        <v>38</v>
      </c>
      <c r="H161" t="s">
        <v>44</v>
      </c>
    </row>
    <row r="162" spans="1:8" x14ac:dyDescent="0.35">
      <c r="A162" s="10">
        <v>40094</v>
      </c>
      <c r="B162" s="5" t="s">
        <v>14</v>
      </c>
      <c r="C162" s="5" t="s">
        <v>69</v>
      </c>
      <c r="D162" s="5">
        <v>1326</v>
      </c>
      <c r="E162">
        <v>30.74</v>
      </c>
      <c r="F162">
        <v>40761.24</v>
      </c>
      <c r="G162" t="s">
        <v>37</v>
      </c>
      <c r="H162" t="s">
        <v>46</v>
      </c>
    </row>
    <row r="163" spans="1:8" x14ac:dyDescent="0.35">
      <c r="A163" s="10">
        <v>40014</v>
      </c>
      <c r="B163" s="5" t="s">
        <v>29</v>
      </c>
      <c r="C163" s="5" t="s">
        <v>57</v>
      </c>
      <c r="D163" s="5">
        <v>1482</v>
      </c>
      <c r="E163">
        <v>46.05</v>
      </c>
      <c r="F163">
        <v>68246.099999999991</v>
      </c>
      <c r="G163" t="s">
        <v>36</v>
      </c>
      <c r="H163" t="s">
        <v>45</v>
      </c>
    </row>
    <row r="164" spans="1:8" x14ac:dyDescent="0.35">
      <c r="A164" s="10">
        <v>39793</v>
      </c>
      <c r="B164" s="5" t="s">
        <v>34</v>
      </c>
      <c r="C164" s="5" t="s">
        <v>65</v>
      </c>
      <c r="D164" s="5">
        <v>57</v>
      </c>
      <c r="E164">
        <v>20.9</v>
      </c>
      <c r="F164">
        <v>1191.3</v>
      </c>
      <c r="G164" t="s">
        <v>37</v>
      </c>
      <c r="H164" t="s">
        <v>44</v>
      </c>
    </row>
    <row r="165" spans="1:8" x14ac:dyDescent="0.35">
      <c r="A165" s="10">
        <v>40067</v>
      </c>
      <c r="B165" s="5" t="s">
        <v>20</v>
      </c>
      <c r="C165" s="5" t="s">
        <v>73</v>
      </c>
      <c r="D165" s="5">
        <v>280</v>
      </c>
      <c r="E165">
        <v>1.44</v>
      </c>
      <c r="F165">
        <v>403.2</v>
      </c>
      <c r="G165" t="s">
        <v>35</v>
      </c>
      <c r="H165" t="s">
        <v>44</v>
      </c>
    </row>
    <row r="166" spans="1:8" x14ac:dyDescent="0.35">
      <c r="A166" s="10">
        <v>39713</v>
      </c>
      <c r="B166" s="5" t="s">
        <v>33</v>
      </c>
      <c r="C166" s="5" t="s">
        <v>67</v>
      </c>
      <c r="D166" s="5">
        <v>1597</v>
      </c>
      <c r="E166">
        <v>74.91</v>
      </c>
      <c r="F166">
        <v>119631.26999999999</v>
      </c>
      <c r="G166" t="s">
        <v>35</v>
      </c>
      <c r="H166" t="s">
        <v>45</v>
      </c>
    </row>
    <row r="167" spans="1:8" x14ac:dyDescent="0.35">
      <c r="A167" s="10">
        <v>39814</v>
      </c>
      <c r="B167" s="5" t="s">
        <v>10</v>
      </c>
      <c r="C167" s="5" t="s">
        <v>60</v>
      </c>
      <c r="D167" s="5">
        <v>1994</v>
      </c>
      <c r="E167">
        <v>39</v>
      </c>
      <c r="F167">
        <v>77766</v>
      </c>
      <c r="G167" t="s">
        <v>36</v>
      </c>
      <c r="H167" t="s">
        <v>44</v>
      </c>
    </row>
    <row r="168" spans="1:8" x14ac:dyDescent="0.35">
      <c r="A168" s="10">
        <v>39831</v>
      </c>
      <c r="B168" s="5" t="s">
        <v>24</v>
      </c>
      <c r="C168" s="5" t="s">
        <v>72</v>
      </c>
      <c r="D168" s="5">
        <v>462</v>
      </c>
      <c r="E168">
        <v>31.55</v>
      </c>
      <c r="F168">
        <v>14576.1</v>
      </c>
      <c r="G168" t="s">
        <v>36</v>
      </c>
      <c r="H168" t="s">
        <v>45</v>
      </c>
    </row>
    <row r="169" spans="1:8" x14ac:dyDescent="0.35">
      <c r="A169" s="10">
        <v>39924</v>
      </c>
      <c r="B169" s="5" t="s">
        <v>2</v>
      </c>
      <c r="C169" s="5" t="s">
        <v>73</v>
      </c>
      <c r="D169" s="5">
        <v>760</v>
      </c>
      <c r="E169">
        <v>58.14</v>
      </c>
      <c r="F169">
        <v>44186.400000000001</v>
      </c>
      <c r="G169" t="s">
        <v>38</v>
      </c>
      <c r="H169" t="s">
        <v>44</v>
      </c>
    </row>
    <row r="170" spans="1:8" x14ac:dyDescent="0.35">
      <c r="A170" s="10">
        <v>39791</v>
      </c>
      <c r="B170" s="5" t="s">
        <v>24</v>
      </c>
      <c r="C170" s="5" t="s">
        <v>59</v>
      </c>
      <c r="D170" s="5">
        <v>1009</v>
      </c>
      <c r="E170">
        <v>31.55</v>
      </c>
      <c r="F170">
        <v>31833.95</v>
      </c>
      <c r="G170" t="s">
        <v>36</v>
      </c>
      <c r="H170" t="s">
        <v>47</v>
      </c>
    </row>
    <row r="171" spans="1:8" x14ac:dyDescent="0.35">
      <c r="A171" s="10">
        <v>39881</v>
      </c>
      <c r="B171" s="5" t="s">
        <v>26</v>
      </c>
      <c r="C171" s="5" t="s">
        <v>61</v>
      </c>
      <c r="D171" s="5">
        <v>844</v>
      </c>
      <c r="E171">
        <v>26.16</v>
      </c>
      <c r="F171">
        <v>22079.040000000001</v>
      </c>
      <c r="G171" t="s">
        <v>35</v>
      </c>
      <c r="H171" t="s">
        <v>47</v>
      </c>
    </row>
    <row r="172" spans="1:8" x14ac:dyDescent="0.35">
      <c r="A172" s="10">
        <v>40499</v>
      </c>
      <c r="B172" s="5" t="s">
        <v>24</v>
      </c>
      <c r="C172" s="5" t="s">
        <v>64</v>
      </c>
      <c r="D172" s="5">
        <v>1990</v>
      </c>
      <c r="E172">
        <v>31.55</v>
      </c>
      <c r="F172">
        <v>62784.5</v>
      </c>
      <c r="G172" t="s">
        <v>36</v>
      </c>
      <c r="H172" t="s">
        <v>46</v>
      </c>
    </row>
    <row r="173" spans="1:8" x14ac:dyDescent="0.35">
      <c r="A173" s="10">
        <v>39719</v>
      </c>
      <c r="B173" s="5" t="s">
        <v>16</v>
      </c>
      <c r="C173" s="5" t="s">
        <v>63</v>
      </c>
      <c r="D173" s="5">
        <v>476</v>
      </c>
      <c r="E173">
        <v>0.41</v>
      </c>
      <c r="F173">
        <v>195.16</v>
      </c>
      <c r="G173" t="s">
        <v>35</v>
      </c>
      <c r="H173" t="s">
        <v>45</v>
      </c>
    </row>
    <row r="174" spans="1:8" x14ac:dyDescent="0.35">
      <c r="A174" s="10">
        <v>40075</v>
      </c>
      <c r="B174" s="5" t="s">
        <v>3</v>
      </c>
      <c r="C174" s="5" t="s">
        <v>62</v>
      </c>
      <c r="D174" s="5">
        <v>2091</v>
      </c>
      <c r="E174">
        <v>10.68</v>
      </c>
      <c r="F174">
        <v>22331.88</v>
      </c>
      <c r="G174" t="s">
        <v>38</v>
      </c>
      <c r="H174" t="s">
        <v>46</v>
      </c>
    </row>
    <row r="175" spans="1:8" x14ac:dyDescent="0.35">
      <c r="A175" s="10">
        <v>39655</v>
      </c>
      <c r="B175" s="5" t="s">
        <v>16</v>
      </c>
      <c r="C175" s="5" t="s">
        <v>67</v>
      </c>
      <c r="D175" s="5">
        <v>483</v>
      </c>
      <c r="E175">
        <v>0.41</v>
      </c>
      <c r="F175">
        <v>198.03</v>
      </c>
      <c r="G175" t="s">
        <v>35</v>
      </c>
      <c r="H175" t="s">
        <v>45</v>
      </c>
    </row>
    <row r="176" spans="1:8" x14ac:dyDescent="0.35">
      <c r="A176" s="10">
        <v>39912</v>
      </c>
      <c r="B176" s="5" t="s">
        <v>6</v>
      </c>
      <c r="C176" s="5" t="s">
        <v>71</v>
      </c>
      <c r="D176" s="5">
        <v>2083</v>
      </c>
      <c r="E176">
        <v>8.32</v>
      </c>
      <c r="F176">
        <v>17330.560000000001</v>
      </c>
      <c r="G176" t="s">
        <v>37</v>
      </c>
      <c r="H176" t="s">
        <v>44</v>
      </c>
    </row>
    <row r="177" spans="1:8" x14ac:dyDescent="0.35">
      <c r="A177" s="10">
        <v>39959</v>
      </c>
      <c r="B177" s="5" t="s">
        <v>16</v>
      </c>
      <c r="C177" s="5" t="s">
        <v>70</v>
      </c>
      <c r="D177" s="5">
        <v>179</v>
      </c>
      <c r="E177">
        <v>0.41</v>
      </c>
      <c r="F177">
        <v>73.39</v>
      </c>
      <c r="G177" t="s">
        <v>35</v>
      </c>
      <c r="H177" t="s">
        <v>44</v>
      </c>
    </row>
    <row r="178" spans="1:8" x14ac:dyDescent="0.35">
      <c r="A178" s="10">
        <v>40066</v>
      </c>
      <c r="B178" s="5" t="s">
        <v>16</v>
      </c>
      <c r="C178" s="5" t="s">
        <v>61</v>
      </c>
      <c r="D178" s="5">
        <v>1859</v>
      </c>
      <c r="E178">
        <v>0.41</v>
      </c>
      <c r="F178">
        <v>762.18999999999994</v>
      </c>
      <c r="G178" t="s">
        <v>35</v>
      </c>
      <c r="H178" t="s">
        <v>47</v>
      </c>
    </row>
    <row r="179" spans="1:8" x14ac:dyDescent="0.35">
      <c r="A179" s="10">
        <v>40487</v>
      </c>
      <c r="B179" s="5" t="s">
        <v>8</v>
      </c>
      <c r="C179" s="5" t="s">
        <v>69</v>
      </c>
      <c r="D179" s="5">
        <v>1330</v>
      </c>
      <c r="E179">
        <v>23.37</v>
      </c>
      <c r="F179">
        <v>31082.100000000002</v>
      </c>
      <c r="G179" t="s">
        <v>35</v>
      </c>
      <c r="H179" t="s">
        <v>46</v>
      </c>
    </row>
    <row r="180" spans="1:8" x14ac:dyDescent="0.35">
      <c r="A180" s="10">
        <v>39448</v>
      </c>
      <c r="B180" s="5" t="s">
        <v>31</v>
      </c>
      <c r="C180" s="5" t="s">
        <v>69</v>
      </c>
      <c r="D180" s="5">
        <v>760</v>
      </c>
      <c r="E180">
        <v>10.65</v>
      </c>
      <c r="F180">
        <v>8094</v>
      </c>
      <c r="G180" t="s">
        <v>38</v>
      </c>
      <c r="H180" t="s">
        <v>46</v>
      </c>
    </row>
    <row r="181" spans="1:8" x14ac:dyDescent="0.35">
      <c r="A181" s="10">
        <v>40505</v>
      </c>
      <c r="B181" s="5" t="s">
        <v>25</v>
      </c>
      <c r="C181" s="5" t="s">
        <v>62</v>
      </c>
      <c r="D181" s="5">
        <v>200</v>
      </c>
      <c r="E181">
        <v>8.34</v>
      </c>
      <c r="F181">
        <v>1668</v>
      </c>
      <c r="G181" t="s">
        <v>38</v>
      </c>
      <c r="H181" t="s">
        <v>46</v>
      </c>
    </row>
    <row r="182" spans="1:8" x14ac:dyDescent="0.35">
      <c r="A182" s="10">
        <v>40009</v>
      </c>
      <c r="B182" s="5" t="s">
        <v>32</v>
      </c>
      <c r="C182" s="5" t="s">
        <v>60</v>
      </c>
      <c r="D182" s="5">
        <v>1674</v>
      </c>
      <c r="E182">
        <v>11.46</v>
      </c>
      <c r="F182">
        <v>19184.04</v>
      </c>
      <c r="G182" t="s">
        <v>38</v>
      </c>
      <c r="H182" t="s">
        <v>44</v>
      </c>
    </row>
    <row r="183" spans="1:8" x14ac:dyDescent="0.35">
      <c r="A183" s="10">
        <v>40053</v>
      </c>
      <c r="B183" s="5" t="s">
        <v>28</v>
      </c>
      <c r="C183" s="5" t="s">
        <v>64</v>
      </c>
      <c r="D183" s="5">
        <v>997</v>
      </c>
      <c r="E183">
        <v>52.95</v>
      </c>
      <c r="F183">
        <v>52791.15</v>
      </c>
      <c r="G183" t="s">
        <v>36</v>
      </c>
      <c r="H183" t="s">
        <v>46</v>
      </c>
    </row>
    <row r="184" spans="1:8" x14ac:dyDescent="0.35">
      <c r="A184" s="10">
        <v>40033</v>
      </c>
      <c r="B184" s="5" t="s">
        <v>12</v>
      </c>
      <c r="C184" s="5" t="s">
        <v>65</v>
      </c>
      <c r="D184" s="5">
        <v>829</v>
      </c>
      <c r="E184">
        <v>9.64</v>
      </c>
      <c r="F184">
        <v>7991.56</v>
      </c>
      <c r="G184" t="s">
        <v>37</v>
      </c>
      <c r="H184" t="s">
        <v>44</v>
      </c>
    </row>
    <row r="185" spans="1:8" x14ac:dyDescent="0.35">
      <c r="A185" s="10">
        <v>39920</v>
      </c>
      <c r="B185" s="5" t="s">
        <v>4</v>
      </c>
      <c r="C185" s="5" t="s">
        <v>60</v>
      </c>
      <c r="D185" s="5">
        <v>2116</v>
      </c>
      <c r="E185">
        <v>0.63</v>
      </c>
      <c r="F185">
        <v>1333.08</v>
      </c>
      <c r="G185" t="s">
        <v>38</v>
      </c>
      <c r="H185" t="s">
        <v>44</v>
      </c>
    </row>
    <row r="186" spans="1:8" x14ac:dyDescent="0.35">
      <c r="A186" s="10">
        <v>39603</v>
      </c>
      <c r="B186" s="5" t="s">
        <v>14</v>
      </c>
      <c r="C186" s="5" t="s">
        <v>59</v>
      </c>
      <c r="D186" s="5">
        <v>729</v>
      </c>
      <c r="E186">
        <v>30.74</v>
      </c>
      <c r="F186">
        <v>22409.46</v>
      </c>
      <c r="G186" t="s">
        <v>37</v>
      </c>
      <c r="H186" t="s">
        <v>47</v>
      </c>
    </row>
    <row r="187" spans="1:8" x14ac:dyDescent="0.35">
      <c r="A187" s="10">
        <v>40052</v>
      </c>
      <c r="B187" s="5" t="s">
        <v>2</v>
      </c>
      <c r="C187" s="5" t="s">
        <v>69</v>
      </c>
      <c r="D187" s="5">
        <v>104</v>
      </c>
      <c r="E187">
        <v>58.14</v>
      </c>
      <c r="F187">
        <v>6046.56</v>
      </c>
      <c r="G187" t="s">
        <v>38</v>
      </c>
      <c r="H187" t="s">
        <v>46</v>
      </c>
    </row>
    <row r="188" spans="1:8" x14ac:dyDescent="0.35">
      <c r="A188" s="10">
        <v>40229</v>
      </c>
      <c r="B188" s="5" t="s">
        <v>31</v>
      </c>
      <c r="C188" s="5" t="s">
        <v>66</v>
      </c>
      <c r="D188" s="5">
        <v>247</v>
      </c>
      <c r="E188">
        <v>10.65</v>
      </c>
      <c r="F188">
        <v>2630.55</v>
      </c>
      <c r="G188" t="s">
        <v>38</v>
      </c>
      <c r="H188" t="s">
        <v>44</v>
      </c>
    </row>
    <row r="189" spans="1:8" x14ac:dyDescent="0.35">
      <c r="A189" s="10">
        <v>40384</v>
      </c>
      <c r="B189" s="5" t="s">
        <v>2</v>
      </c>
      <c r="C189" s="5" t="s">
        <v>68</v>
      </c>
      <c r="D189" s="5">
        <v>1783</v>
      </c>
      <c r="E189">
        <v>58.14</v>
      </c>
      <c r="F189">
        <v>103663.62</v>
      </c>
      <c r="G189" t="s">
        <v>38</v>
      </c>
      <c r="H189" t="s">
        <v>47</v>
      </c>
    </row>
    <row r="190" spans="1:8" x14ac:dyDescent="0.35">
      <c r="A190" s="10">
        <v>40153</v>
      </c>
      <c r="B190" s="5" t="s">
        <v>19</v>
      </c>
      <c r="C190" s="5" t="s">
        <v>56</v>
      </c>
      <c r="D190" s="5">
        <v>1412</v>
      </c>
      <c r="E190">
        <v>63.05</v>
      </c>
      <c r="F190">
        <v>89026.599999999991</v>
      </c>
      <c r="G190" t="s">
        <v>35</v>
      </c>
      <c r="H190" t="s">
        <v>45</v>
      </c>
    </row>
    <row r="191" spans="1:8" x14ac:dyDescent="0.35">
      <c r="A191" s="10">
        <v>39748</v>
      </c>
      <c r="B191" s="5" t="s">
        <v>22</v>
      </c>
      <c r="C191" s="5" t="s">
        <v>56</v>
      </c>
      <c r="D191" s="5">
        <v>596</v>
      </c>
      <c r="E191">
        <v>1.89</v>
      </c>
      <c r="F191">
        <v>1126.44</v>
      </c>
      <c r="G191" t="s">
        <v>35</v>
      </c>
      <c r="H191" t="s">
        <v>45</v>
      </c>
    </row>
    <row r="192" spans="1:8" x14ac:dyDescent="0.35">
      <c r="A192" s="10">
        <v>39947</v>
      </c>
      <c r="B192" s="5" t="s">
        <v>16</v>
      </c>
      <c r="C192" s="5" t="s">
        <v>57</v>
      </c>
      <c r="D192" s="5">
        <v>592</v>
      </c>
      <c r="E192">
        <v>0.41</v>
      </c>
      <c r="F192">
        <v>242.72</v>
      </c>
      <c r="G192" t="s">
        <v>35</v>
      </c>
      <c r="H192" t="s">
        <v>45</v>
      </c>
    </row>
    <row r="193" spans="1:8" x14ac:dyDescent="0.35">
      <c r="A193" s="10">
        <v>40468</v>
      </c>
      <c r="B193" s="5" t="s">
        <v>21</v>
      </c>
      <c r="C193" s="5" t="s">
        <v>58</v>
      </c>
      <c r="D193" s="5">
        <v>1329</v>
      </c>
      <c r="E193">
        <v>2.2200000000000002</v>
      </c>
      <c r="F193">
        <v>2950.38</v>
      </c>
      <c r="G193" t="s">
        <v>35</v>
      </c>
      <c r="H193" t="s">
        <v>47</v>
      </c>
    </row>
    <row r="194" spans="1:8" x14ac:dyDescent="0.35">
      <c r="A194" s="10">
        <v>40153</v>
      </c>
      <c r="B194" s="5" t="s">
        <v>3</v>
      </c>
      <c r="C194" s="5" t="s">
        <v>58</v>
      </c>
      <c r="D194" s="5">
        <v>1579</v>
      </c>
      <c r="E194">
        <v>10.68</v>
      </c>
      <c r="F194">
        <v>16863.72</v>
      </c>
      <c r="G194" t="s">
        <v>38</v>
      </c>
      <c r="H194" t="s">
        <v>47</v>
      </c>
    </row>
    <row r="195" spans="1:8" x14ac:dyDescent="0.35">
      <c r="A195" s="10">
        <v>40101</v>
      </c>
      <c r="B195" s="5" t="s">
        <v>17</v>
      </c>
      <c r="C195" s="5" t="s">
        <v>62</v>
      </c>
      <c r="D195" s="5">
        <v>1144</v>
      </c>
      <c r="E195">
        <v>0.63</v>
      </c>
      <c r="F195">
        <v>720.72</v>
      </c>
      <c r="G195" t="s">
        <v>38</v>
      </c>
      <c r="H195" t="s">
        <v>46</v>
      </c>
    </row>
    <row r="196" spans="1:8" x14ac:dyDescent="0.35">
      <c r="A196" s="10">
        <v>40165</v>
      </c>
      <c r="B196" s="5" t="s">
        <v>24</v>
      </c>
      <c r="C196" s="5" t="s">
        <v>61</v>
      </c>
      <c r="D196" s="5">
        <v>1529</v>
      </c>
      <c r="E196">
        <v>31.55</v>
      </c>
      <c r="F196">
        <v>48239.950000000004</v>
      </c>
      <c r="G196" t="s">
        <v>36</v>
      </c>
      <c r="H196" t="s">
        <v>47</v>
      </c>
    </row>
    <row r="197" spans="1:8" x14ac:dyDescent="0.35">
      <c r="A197" s="10">
        <v>39820</v>
      </c>
      <c r="B197" s="5" t="s">
        <v>23</v>
      </c>
      <c r="C197" s="5" t="s">
        <v>62</v>
      </c>
      <c r="D197" s="5">
        <v>1796</v>
      </c>
      <c r="E197">
        <v>1.39</v>
      </c>
      <c r="F197">
        <v>2496.4399999999996</v>
      </c>
      <c r="G197" t="s">
        <v>38</v>
      </c>
      <c r="H197" t="s">
        <v>46</v>
      </c>
    </row>
    <row r="198" spans="1:8" x14ac:dyDescent="0.35">
      <c r="A198" s="10">
        <v>39543</v>
      </c>
      <c r="B198" s="5" t="s">
        <v>14</v>
      </c>
      <c r="C198" s="5" t="s">
        <v>69</v>
      </c>
      <c r="D198" s="5">
        <v>289</v>
      </c>
      <c r="E198">
        <v>30.74</v>
      </c>
      <c r="F198">
        <v>8883.8599999999988</v>
      </c>
      <c r="G198" t="s">
        <v>37</v>
      </c>
      <c r="H198" t="s">
        <v>46</v>
      </c>
    </row>
    <row r="199" spans="1:8" x14ac:dyDescent="0.35">
      <c r="A199" s="10">
        <v>40276</v>
      </c>
      <c r="B199" s="5" t="s">
        <v>27</v>
      </c>
      <c r="C199" s="5" t="s">
        <v>68</v>
      </c>
      <c r="D199" s="5">
        <v>1182</v>
      </c>
      <c r="E199">
        <v>3.1</v>
      </c>
      <c r="F199">
        <v>3664.2000000000003</v>
      </c>
      <c r="G199" t="s">
        <v>38</v>
      </c>
      <c r="H199" t="s">
        <v>47</v>
      </c>
    </row>
    <row r="200" spans="1:8" x14ac:dyDescent="0.35">
      <c r="A200" s="10">
        <v>40469</v>
      </c>
      <c r="B200" s="5" t="s">
        <v>12</v>
      </c>
      <c r="C200" s="5" t="s">
        <v>65</v>
      </c>
      <c r="D200" s="5">
        <v>1162</v>
      </c>
      <c r="E200">
        <v>9.64</v>
      </c>
      <c r="F200">
        <v>11201.68</v>
      </c>
      <c r="G200" t="s">
        <v>37</v>
      </c>
      <c r="H200" t="s">
        <v>44</v>
      </c>
    </row>
    <row r="201" spans="1:8" x14ac:dyDescent="0.35">
      <c r="A201" s="10">
        <v>40506</v>
      </c>
      <c r="B201" s="5" t="s">
        <v>26</v>
      </c>
      <c r="C201" s="5" t="s">
        <v>68</v>
      </c>
      <c r="D201" s="5">
        <v>68</v>
      </c>
      <c r="E201">
        <v>26.16</v>
      </c>
      <c r="F201">
        <v>1778.88</v>
      </c>
      <c r="G201" t="s">
        <v>35</v>
      </c>
      <c r="H201" t="s">
        <v>47</v>
      </c>
    </row>
    <row r="202" spans="1:8" x14ac:dyDescent="0.35">
      <c r="A202" s="10">
        <v>39938</v>
      </c>
      <c r="B202" s="5" t="s">
        <v>5</v>
      </c>
      <c r="C202" s="5" t="s">
        <v>59</v>
      </c>
      <c r="D202" s="5">
        <v>1078</v>
      </c>
      <c r="E202">
        <v>22.04</v>
      </c>
      <c r="F202">
        <v>23759.119999999999</v>
      </c>
      <c r="G202" t="s">
        <v>36</v>
      </c>
      <c r="H202" t="s">
        <v>47</v>
      </c>
    </row>
    <row r="203" spans="1:8" x14ac:dyDescent="0.35">
      <c r="A203" s="10">
        <v>39931</v>
      </c>
      <c r="B203" s="5" t="s">
        <v>22</v>
      </c>
      <c r="C203" s="5" t="s">
        <v>61</v>
      </c>
      <c r="D203" s="5">
        <v>1796</v>
      </c>
      <c r="E203">
        <v>1.89</v>
      </c>
      <c r="F203">
        <v>3394.4399999999996</v>
      </c>
      <c r="G203" t="s">
        <v>35</v>
      </c>
      <c r="H203" t="s">
        <v>47</v>
      </c>
    </row>
    <row r="204" spans="1:8" x14ac:dyDescent="0.35">
      <c r="A204" s="10">
        <v>39527</v>
      </c>
      <c r="B204" s="5" t="s">
        <v>21</v>
      </c>
      <c r="C204" s="5" t="s">
        <v>56</v>
      </c>
      <c r="D204" s="5">
        <v>561</v>
      </c>
      <c r="E204">
        <v>2.2200000000000002</v>
      </c>
      <c r="F204">
        <v>1245.42</v>
      </c>
      <c r="G204" t="s">
        <v>35</v>
      </c>
      <c r="H204" t="s">
        <v>45</v>
      </c>
    </row>
    <row r="205" spans="1:8" x14ac:dyDescent="0.35">
      <c r="A205" s="10">
        <v>39831</v>
      </c>
      <c r="B205" s="5" t="s">
        <v>15</v>
      </c>
      <c r="C205" s="5" t="s">
        <v>64</v>
      </c>
      <c r="D205" s="5">
        <v>1730</v>
      </c>
      <c r="E205">
        <v>63.48</v>
      </c>
      <c r="F205">
        <v>109820.4</v>
      </c>
      <c r="G205" t="s">
        <v>37</v>
      </c>
      <c r="H205" t="s">
        <v>46</v>
      </c>
    </row>
    <row r="206" spans="1:8" x14ac:dyDescent="0.35">
      <c r="A206" s="10">
        <v>39706</v>
      </c>
      <c r="B206" s="5" t="s">
        <v>24</v>
      </c>
      <c r="C206" s="5" t="s">
        <v>65</v>
      </c>
      <c r="D206" s="5">
        <v>616</v>
      </c>
      <c r="E206">
        <v>31.55</v>
      </c>
      <c r="F206">
        <v>19434.8</v>
      </c>
      <c r="G206" t="s">
        <v>36</v>
      </c>
      <c r="H206" t="s">
        <v>44</v>
      </c>
    </row>
    <row r="207" spans="1:8" x14ac:dyDescent="0.35">
      <c r="A207" s="10">
        <v>39935</v>
      </c>
      <c r="B207" s="5" t="s">
        <v>20</v>
      </c>
      <c r="C207" s="5" t="s">
        <v>68</v>
      </c>
      <c r="D207" s="5">
        <v>1016</v>
      </c>
      <c r="E207">
        <v>1.44</v>
      </c>
      <c r="F207">
        <v>1463.04</v>
      </c>
      <c r="G207" t="s">
        <v>35</v>
      </c>
      <c r="H207" t="s">
        <v>47</v>
      </c>
    </row>
    <row r="208" spans="1:8" x14ac:dyDescent="0.35">
      <c r="A208" s="10">
        <v>40513</v>
      </c>
      <c r="B208" s="5" t="s">
        <v>29</v>
      </c>
      <c r="C208" s="5" t="s">
        <v>58</v>
      </c>
      <c r="D208" s="5">
        <v>1705</v>
      </c>
      <c r="E208">
        <v>46.05</v>
      </c>
      <c r="F208">
        <v>78515.25</v>
      </c>
      <c r="G208" t="s">
        <v>36</v>
      </c>
      <c r="H208" t="s">
        <v>47</v>
      </c>
    </row>
    <row r="209" spans="1:8" x14ac:dyDescent="0.35">
      <c r="A209" s="10">
        <v>40459</v>
      </c>
      <c r="B209" s="5" t="s">
        <v>32</v>
      </c>
      <c r="C209" s="5" t="s">
        <v>63</v>
      </c>
      <c r="D209" s="5">
        <v>34</v>
      </c>
      <c r="E209">
        <v>11.46</v>
      </c>
      <c r="F209">
        <v>389.64000000000004</v>
      </c>
      <c r="G209" t="s">
        <v>38</v>
      </c>
      <c r="H209" t="s">
        <v>45</v>
      </c>
    </row>
    <row r="210" spans="1:8" x14ac:dyDescent="0.35">
      <c r="A210" s="10">
        <v>40010</v>
      </c>
      <c r="B210" s="5" t="s">
        <v>27</v>
      </c>
      <c r="C210" s="5" t="s">
        <v>69</v>
      </c>
      <c r="D210" s="5">
        <v>1446</v>
      </c>
      <c r="E210">
        <v>3.1</v>
      </c>
      <c r="F210">
        <v>4482.6000000000004</v>
      </c>
      <c r="G210" t="s">
        <v>38</v>
      </c>
      <c r="H210" t="s">
        <v>46</v>
      </c>
    </row>
    <row r="211" spans="1:8" x14ac:dyDescent="0.35">
      <c r="A211" s="10">
        <v>39890</v>
      </c>
      <c r="B211" s="5" t="s">
        <v>16</v>
      </c>
      <c r="C211" s="5" t="s">
        <v>67</v>
      </c>
      <c r="D211" s="5">
        <v>123</v>
      </c>
      <c r="E211">
        <v>0.41</v>
      </c>
      <c r="F211">
        <v>50.43</v>
      </c>
      <c r="G211" t="s">
        <v>35</v>
      </c>
      <c r="H211" t="s">
        <v>45</v>
      </c>
    </row>
    <row r="212" spans="1:8" x14ac:dyDescent="0.35">
      <c r="A212" s="10">
        <v>40076</v>
      </c>
      <c r="B212" s="5" t="s">
        <v>28</v>
      </c>
      <c r="C212" s="5" t="s">
        <v>62</v>
      </c>
      <c r="D212" s="5">
        <v>269</v>
      </c>
      <c r="E212">
        <v>52.95</v>
      </c>
      <c r="F212">
        <v>14243.550000000001</v>
      </c>
      <c r="G212" t="s">
        <v>36</v>
      </c>
      <c r="H212" t="s">
        <v>46</v>
      </c>
    </row>
    <row r="213" spans="1:8" x14ac:dyDescent="0.35">
      <c r="A213" s="10">
        <v>39463</v>
      </c>
      <c r="B213" s="5" t="s">
        <v>8</v>
      </c>
      <c r="C213" s="5" t="s">
        <v>58</v>
      </c>
      <c r="D213" s="5">
        <v>1102</v>
      </c>
      <c r="E213">
        <v>23.37</v>
      </c>
      <c r="F213">
        <v>25753.74</v>
      </c>
      <c r="G213" t="s">
        <v>35</v>
      </c>
      <c r="H213" t="s">
        <v>47</v>
      </c>
    </row>
    <row r="214" spans="1:8" x14ac:dyDescent="0.35">
      <c r="A214" s="10">
        <v>40276</v>
      </c>
      <c r="B214" s="5" t="s">
        <v>13</v>
      </c>
      <c r="C214" s="5" t="s">
        <v>70</v>
      </c>
      <c r="D214" s="5">
        <v>268</v>
      </c>
      <c r="E214">
        <v>1.62</v>
      </c>
      <c r="F214">
        <v>434.16</v>
      </c>
      <c r="G214" t="s">
        <v>35</v>
      </c>
      <c r="H214" t="s">
        <v>44</v>
      </c>
    </row>
    <row r="215" spans="1:8" x14ac:dyDescent="0.35">
      <c r="A215" s="10">
        <v>39480</v>
      </c>
      <c r="B215" s="5" t="s">
        <v>34</v>
      </c>
      <c r="C215" s="5" t="s">
        <v>61</v>
      </c>
      <c r="D215" s="5">
        <v>922</v>
      </c>
      <c r="E215">
        <v>20.9</v>
      </c>
      <c r="F215">
        <v>19269.8</v>
      </c>
      <c r="G215" t="s">
        <v>37</v>
      </c>
      <c r="H215" t="s">
        <v>47</v>
      </c>
    </row>
    <row r="216" spans="1:8" x14ac:dyDescent="0.35">
      <c r="A216" s="10">
        <v>39974</v>
      </c>
      <c r="B216" s="5" t="s">
        <v>6</v>
      </c>
      <c r="C216" s="5" t="s">
        <v>59</v>
      </c>
      <c r="D216" s="5">
        <v>1326</v>
      </c>
      <c r="E216">
        <v>8.32</v>
      </c>
      <c r="F216">
        <v>11032.32</v>
      </c>
      <c r="G216" t="s">
        <v>37</v>
      </c>
      <c r="H216" t="s">
        <v>47</v>
      </c>
    </row>
    <row r="217" spans="1:8" x14ac:dyDescent="0.35">
      <c r="A217" s="10">
        <v>40002</v>
      </c>
      <c r="B217" s="5" t="s">
        <v>9</v>
      </c>
      <c r="C217" s="5" t="s">
        <v>71</v>
      </c>
      <c r="D217" s="5">
        <v>1281</v>
      </c>
      <c r="E217">
        <v>0.8</v>
      </c>
      <c r="F217">
        <v>1024.8</v>
      </c>
      <c r="G217" t="s">
        <v>38</v>
      </c>
      <c r="H217" t="s">
        <v>44</v>
      </c>
    </row>
    <row r="218" spans="1:8" x14ac:dyDescent="0.35">
      <c r="A218" s="10">
        <v>39988</v>
      </c>
      <c r="B218" s="5" t="s">
        <v>1</v>
      </c>
      <c r="C218" s="5" t="s">
        <v>69</v>
      </c>
      <c r="D218" s="5">
        <v>1154</v>
      </c>
      <c r="E218">
        <v>24.08</v>
      </c>
      <c r="F218">
        <v>27788.32</v>
      </c>
      <c r="G218" t="s">
        <v>37</v>
      </c>
      <c r="H218" t="s">
        <v>46</v>
      </c>
    </row>
    <row r="219" spans="1:8" x14ac:dyDescent="0.35">
      <c r="A219" s="10">
        <v>39972</v>
      </c>
      <c r="B219" s="5" t="s">
        <v>22</v>
      </c>
      <c r="C219" s="5" t="s">
        <v>63</v>
      </c>
      <c r="D219" s="5">
        <v>1681</v>
      </c>
      <c r="E219">
        <v>1.89</v>
      </c>
      <c r="F219">
        <v>3177.0899999999997</v>
      </c>
      <c r="G219" t="s">
        <v>35</v>
      </c>
      <c r="H219" t="s">
        <v>45</v>
      </c>
    </row>
    <row r="220" spans="1:8" x14ac:dyDescent="0.35">
      <c r="A220" s="10">
        <v>39468</v>
      </c>
      <c r="B220" s="5" t="s">
        <v>9</v>
      </c>
      <c r="C220" s="5" t="s">
        <v>57</v>
      </c>
      <c r="D220" s="5">
        <v>56</v>
      </c>
      <c r="E220">
        <v>0.8</v>
      </c>
      <c r="F220">
        <v>44.800000000000004</v>
      </c>
      <c r="G220" t="s">
        <v>38</v>
      </c>
      <c r="H220" t="s">
        <v>45</v>
      </c>
    </row>
    <row r="221" spans="1:8" x14ac:dyDescent="0.35">
      <c r="A221" s="10">
        <v>40493</v>
      </c>
      <c r="B221" s="5" t="s">
        <v>1</v>
      </c>
      <c r="C221" s="5" t="s">
        <v>57</v>
      </c>
      <c r="D221" s="5">
        <v>966</v>
      </c>
      <c r="E221">
        <v>24.08</v>
      </c>
      <c r="F221">
        <v>23261.279999999999</v>
      </c>
      <c r="G221" t="s">
        <v>37</v>
      </c>
      <c r="H221" t="s">
        <v>45</v>
      </c>
    </row>
    <row r="222" spans="1:8" x14ac:dyDescent="0.35">
      <c r="A222" s="10">
        <v>40081</v>
      </c>
      <c r="B222" s="5" t="s">
        <v>21</v>
      </c>
      <c r="C222" s="5" t="s">
        <v>66</v>
      </c>
      <c r="D222" s="5">
        <v>84</v>
      </c>
      <c r="E222">
        <v>2.2200000000000002</v>
      </c>
      <c r="F222">
        <v>186.48000000000002</v>
      </c>
      <c r="G222" t="s">
        <v>35</v>
      </c>
      <c r="H222" t="s">
        <v>44</v>
      </c>
    </row>
    <row r="223" spans="1:8" x14ac:dyDescent="0.35">
      <c r="A223" s="10">
        <v>40471</v>
      </c>
      <c r="B223" s="5" t="s">
        <v>25</v>
      </c>
      <c r="C223" s="5" t="s">
        <v>58</v>
      </c>
      <c r="D223" s="5">
        <v>311</v>
      </c>
      <c r="E223">
        <v>8.34</v>
      </c>
      <c r="F223">
        <v>2593.7399999999998</v>
      </c>
      <c r="G223" t="s">
        <v>38</v>
      </c>
      <c r="H223" t="s">
        <v>47</v>
      </c>
    </row>
    <row r="224" spans="1:8" x14ac:dyDescent="0.35">
      <c r="A224" s="10">
        <v>40062</v>
      </c>
      <c r="B224" s="5" t="s">
        <v>16</v>
      </c>
      <c r="C224" s="5" t="s">
        <v>66</v>
      </c>
      <c r="D224" s="5">
        <v>1663</v>
      </c>
      <c r="E224">
        <v>0.41</v>
      </c>
      <c r="F224">
        <v>681.82999999999993</v>
      </c>
      <c r="G224" t="s">
        <v>35</v>
      </c>
      <c r="H224" t="s">
        <v>44</v>
      </c>
    </row>
    <row r="225" spans="1:8" x14ac:dyDescent="0.35">
      <c r="A225" s="10">
        <v>39584</v>
      </c>
      <c r="B225" s="5" t="s">
        <v>25</v>
      </c>
      <c r="C225" s="5" t="s">
        <v>70</v>
      </c>
      <c r="D225" s="5">
        <v>156</v>
      </c>
      <c r="E225">
        <v>8.34</v>
      </c>
      <c r="F225">
        <v>1301.04</v>
      </c>
      <c r="G225" t="s">
        <v>38</v>
      </c>
      <c r="H225" t="s">
        <v>44</v>
      </c>
    </row>
    <row r="226" spans="1:8" x14ac:dyDescent="0.35">
      <c r="A226" s="10">
        <v>40026</v>
      </c>
      <c r="B226" s="5" t="s">
        <v>12</v>
      </c>
      <c r="C226" s="5" t="s">
        <v>60</v>
      </c>
      <c r="D226" s="5">
        <v>275</v>
      </c>
      <c r="E226">
        <v>9.64</v>
      </c>
      <c r="F226">
        <v>2651</v>
      </c>
      <c r="G226" t="s">
        <v>37</v>
      </c>
      <c r="H226" t="s">
        <v>44</v>
      </c>
    </row>
    <row r="227" spans="1:8" x14ac:dyDescent="0.35">
      <c r="A227" s="10">
        <v>39978</v>
      </c>
      <c r="B227" s="5" t="s">
        <v>20</v>
      </c>
      <c r="C227" s="5" t="s">
        <v>62</v>
      </c>
      <c r="D227" s="5">
        <v>1981</v>
      </c>
      <c r="E227">
        <v>1.44</v>
      </c>
      <c r="F227">
        <v>2852.64</v>
      </c>
      <c r="G227" t="s">
        <v>35</v>
      </c>
      <c r="H227" t="s">
        <v>46</v>
      </c>
    </row>
    <row r="228" spans="1:8" x14ac:dyDescent="0.35">
      <c r="A228" s="10">
        <v>40156</v>
      </c>
      <c r="B228" s="5" t="s">
        <v>18</v>
      </c>
      <c r="C228" s="5" t="s">
        <v>57</v>
      </c>
      <c r="D228" s="5">
        <v>1376</v>
      </c>
      <c r="E228">
        <v>29.35</v>
      </c>
      <c r="F228">
        <v>40385.599999999999</v>
      </c>
      <c r="G228" t="s">
        <v>36</v>
      </c>
      <c r="H228" t="s">
        <v>45</v>
      </c>
    </row>
    <row r="229" spans="1:8" x14ac:dyDescent="0.35">
      <c r="A229" s="10">
        <v>40045</v>
      </c>
      <c r="B229" s="5" t="s">
        <v>31</v>
      </c>
      <c r="C229" s="5" t="s">
        <v>58</v>
      </c>
      <c r="D229" s="5">
        <v>1771</v>
      </c>
      <c r="E229">
        <v>10.65</v>
      </c>
      <c r="F229">
        <v>18861.150000000001</v>
      </c>
      <c r="G229" t="s">
        <v>38</v>
      </c>
      <c r="H229" t="s">
        <v>47</v>
      </c>
    </row>
    <row r="230" spans="1:8" x14ac:dyDescent="0.35">
      <c r="A230" s="10">
        <v>40068</v>
      </c>
      <c r="B230" s="5" t="s">
        <v>21</v>
      </c>
      <c r="C230" s="5" t="s">
        <v>72</v>
      </c>
      <c r="D230" s="5">
        <v>68</v>
      </c>
      <c r="E230">
        <v>2.2200000000000002</v>
      </c>
      <c r="F230">
        <v>150.96</v>
      </c>
      <c r="G230" t="s">
        <v>35</v>
      </c>
      <c r="H230" t="s">
        <v>45</v>
      </c>
    </row>
    <row r="231" spans="1:8" x14ac:dyDescent="0.35">
      <c r="A231" s="10">
        <v>40516</v>
      </c>
      <c r="B231" s="5" t="s">
        <v>33</v>
      </c>
      <c r="C231" s="5" t="s">
        <v>73</v>
      </c>
      <c r="D231" s="5">
        <v>1494</v>
      </c>
      <c r="E231">
        <v>74.91</v>
      </c>
      <c r="F231">
        <v>111915.54</v>
      </c>
      <c r="G231" t="s">
        <v>35</v>
      </c>
      <c r="H231" t="s">
        <v>44</v>
      </c>
    </row>
    <row r="232" spans="1:8" x14ac:dyDescent="0.35">
      <c r="A232" s="10">
        <v>39825</v>
      </c>
      <c r="B232" s="5" t="s">
        <v>27</v>
      </c>
      <c r="C232" s="5" t="s">
        <v>64</v>
      </c>
      <c r="D232" s="5">
        <v>1640</v>
      </c>
      <c r="E232">
        <v>3.1</v>
      </c>
      <c r="F232">
        <v>5084</v>
      </c>
      <c r="G232" t="s">
        <v>38</v>
      </c>
      <c r="H232" t="s">
        <v>46</v>
      </c>
    </row>
    <row r="233" spans="1:8" x14ac:dyDescent="0.35">
      <c r="A233" s="10">
        <v>39912</v>
      </c>
      <c r="B233" s="5" t="s">
        <v>2</v>
      </c>
      <c r="C233" s="5" t="s">
        <v>63</v>
      </c>
      <c r="D233" s="5">
        <v>737</v>
      </c>
      <c r="E233">
        <v>58.14</v>
      </c>
      <c r="F233">
        <v>42849.18</v>
      </c>
      <c r="G233" t="s">
        <v>38</v>
      </c>
      <c r="H233" t="s">
        <v>45</v>
      </c>
    </row>
    <row r="234" spans="1:8" x14ac:dyDescent="0.35">
      <c r="A234" s="10">
        <v>40505</v>
      </c>
      <c r="B234" s="5" t="s">
        <v>29</v>
      </c>
      <c r="C234" s="5" t="s">
        <v>66</v>
      </c>
      <c r="D234" s="5">
        <v>1283</v>
      </c>
      <c r="E234">
        <v>46.05</v>
      </c>
      <c r="F234">
        <v>59082.149999999994</v>
      </c>
      <c r="G234" t="s">
        <v>36</v>
      </c>
      <c r="H234" t="s">
        <v>44</v>
      </c>
    </row>
    <row r="235" spans="1:8" x14ac:dyDescent="0.35">
      <c r="A235" s="10">
        <v>39651</v>
      </c>
      <c r="B235" s="5" t="s">
        <v>13</v>
      </c>
      <c r="C235" s="5" t="s">
        <v>65</v>
      </c>
      <c r="D235" s="5">
        <v>617</v>
      </c>
      <c r="E235">
        <v>1.62</v>
      </c>
      <c r="F235">
        <v>999.54000000000008</v>
      </c>
      <c r="G235" t="s">
        <v>35</v>
      </c>
      <c r="H235" t="s">
        <v>44</v>
      </c>
    </row>
    <row r="236" spans="1:8" x14ac:dyDescent="0.35">
      <c r="A236" s="10">
        <v>39935</v>
      </c>
      <c r="B236" s="5" t="s">
        <v>17</v>
      </c>
      <c r="C236" s="5" t="s">
        <v>65</v>
      </c>
      <c r="D236" s="5">
        <v>1821</v>
      </c>
      <c r="E236">
        <v>0.63</v>
      </c>
      <c r="F236">
        <v>1147.23</v>
      </c>
      <c r="G236" t="s">
        <v>38</v>
      </c>
      <c r="H236" t="s">
        <v>44</v>
      </c>
    </row>
    <row r="237" spans="1:8" x14ac:dyDescent="0.35">
      <c r="A237" s="10">
        <v>39897</v>
      </c>
      <c r="B237" s="5" t="s">
        <v>8</v>
      </c>
      <c r="C237" s="5" t="s">
        <v>56</v>
      </c>
      <c r="D237" s="5">
        <v>1800</v>
      </c>
      <c r="E237">
        <v>23.37</v>
      </c>
      <c r="F237">
        <v>42066</v>
      </c>
      <c r="G237" t="s">
        <v>35</v>
      </c>
      <c r="H237" t="s">
        <v>45</v>
      </c>
    </row>
    <row r="238" spans="1:8" x14ac:dyDescent="0.35">
      <c r="A238" s="10">
        <v>39695</v>
      </c>
      <c r="B238" s="5" t="s">
        <v>29</v>
      </c>
      <c r="C238" s="5" t="s">
        <v>69</v>
      </c>
      <c r="D238" s="5">
        <v>262</v>
      </c>
      <c r="E238">
        <v>46.05</v>
      </c>
      <c r="F238">
        <v>12065.099999999999</v>
      </c>
      <c r="G238" t="s">
        <v>36</v>
      </c>
      <c r="H238" t="s">
        <v>46</v>
      </c>
    </row>
    <row r="239" spans="1:8" x14ac:dyDescent="0.35">
      <c r="A239" s="10">
        <v>40151</v>
      </c>
      <c r="B239" s="5" t="s">
        <v>27</v>
      </c>
      <c r="C239" s="5" t="s">
        <v>64</v>
      </c>
      <c r="D239" s="5">
        <v>192</v>
      </c>
      <c r="E239">
        <v>3.1</v>
      </c>
      <c r="F239">
        <v>595.20000000000005</v>
      </c>
      <c r="G239" t="s">
        <v>38</v>
      </c>
      <c r="H239" t="s">
        <v>46</v>
      </c>
    </row>
    <row r="240" spans="1:8" x14ac:dyDescent="0.35">
      <c r="A240" s="10">
        <v>39461</v>
      </c>
      <c r="B240" s="5" t="s">
        <v>10</v>
      </c>
      <c r="C240" s="5" t="s">
        <v>67</v>
      </c>
      <c r="D240" s="5">
        <v>38</v>
      </c>
      <c r="E240">
        <v>39</v>
      </c>
      <c r="F240">
        <v>1482</v>
      </c>
      <c r="G240" t="s">
        <v>36</v>
      </c>
      <c r="H240" t="s">
        <v>45</v>
      </c>
    </row>
    <row r="241" spans="1:8" x14ac:dyDescent="0.35">
      <c r="A241" s="10">
        <v>40463</v>
      </c>
      <c r="B241" s="5" t="s">
        <v>25</v>
      </c>
      <c r="C241" s="5" t="s">
        <v>56</v>
      </c>
      <c r="D241" s="5">
        <v>1680</v>
      </c>
      <c r="E241">
        <v>8.34</v>
      </c>
      <c r="F241">
        <v>14011.199999999999</v>
      </c>
      <c r="G241" t="s">
        <v>38</v>
      </c>
      <c r="H241" t="s">
        <v>45</v>
      </c>
    </row>
    <row r="242" spans="1:8" x14ac:dyDescent="0.35">
      <c r="A242" s="10">
        <v>39654</v>
      </c>
      <c r="B242" s="5" t="s">
        <v>12</v>
      </c>
      <c r="C242" s="5" t="s">
        <v>69</v>
      </c>
      <c r="D242" s="5">
        <v>337</v>
      </c>
      <c r="E242">
        <v>9.64</v>
      </c>
      <c r="F242">
        <v>3248.6800000000003</v>
      </c>
      <c r="G242" t="s">
        <v>37</v>
      </c>
      <c r="H242" t="s">
        <v>46</v>
      </c>
    </row>
    <row r="243" spans="1:8" x14ac:dyDescent="0.35">
      <c r="A243" s="10">
        <v>39594</v>
      </c>
      <c r="B243" s="5" t="s">
        <v>31</v>
      </c>
      <c r="C243" s="5" t="s">
        <v>73</v>
      </c>
      <c r="D243" s="5">
        <v>137</v>
      </c>
      <c r="E243">
        <v>10.65</v>
      </c>
      <c r="F243">
        <v>1459.05</v>
      </c>
      <c r="G243" t="s">
        <v>38</v>
      </c>
      <c r="H243" t="s">
        <v>44</v>
      </c>
    </row>
    <row r="244" spans="1:8" x14ac:dyDescent="0.35">
      <c r="A244" s="10">
        <v>39693</v>
      </c>
      <c r="B244" s="5" t="s">
        <v>1</v>
      </c>
      <c r="C244" s="5" t="s">
        <v>61</v>
      </c>
      <c r="D244" s="5">
        <v>1115</v>
      </c>
      <c r="E244">
        <v>24.08</v>
      </c>
      <c r="F244">
        <v>26849.199999999997</v>
      </c>
      <c r="G244" t="s">
        <v>37</v>
      </c>
      <c r="H244" t="s">
        <v>47</v>
      </c>
    </row>
    <row r="245" spans="1:8" x14ac:dyDescent="0.35">
      <c r="A245" s="10">
        <v>39466</v>
      </c>
      <c r="B245" s="5" t="s">
        <v>2</v>
      </c>
      <c r="C245" s="5" t="s">
        <v>59</v>
      </c>
      <c r="D245" s="5">
        <v>307</v>
      </c>
      <c r="E245">
        <v>58.14</v>
      </c>
      <c r="F245">
        <v>17848.98</v>
      </c>
      <c r="G245" t="s">
        <v>38</v>
      </c>
      <c r="H245" t="s">
        <v>47</v>
      </c>
    </row>
    <row r="246" spans="1:8" x14ac:dyDescent="0.35">
      <c r="A246" s="10">
        <v>39513</v>
      </c>
      <c r="B246" s="5" t="s">
        <v>31</v>
      </c>
      <c r="C246" s="5" t="s">
        <v>64</v>
      </c>
      <c r="D246" s="5">
        <v>996</v>
      </c>
      <c r="E246">
        <v>10.65</v>
      </c>
      <c r="F246">
        <v>10607.4</v>
      </c>
      <c r="G246" t="s">
        <v>38</v>
      </c>
      <c r="H246" t="s">
        <v>46</v>
      </c>
    </row>
    <row r="247" spans="1:8" x14ac:dyDescent="0.35">
      <c r="A247" s="10">
        <v>40258</v>
      </c>
      <c r="B247" s="5" t="s">
        <v>9</v>
      </c>
      <c r="C247" s="5" t="s">
        <v>65</v>
      </c>
      <c r="D247" s="5">
        <v>39</v>
      </c>
      <c r="E247">
        <v>0.8</v>
      </c>
      <c r="F247">
        <v>31.200000000000003</v>
      </c>
      <c r="G247" t="s">
        <v>38</v>
      </c>
      <c r="H247" t="s">
        <v>44</v>
      </c>
    </row>
    <row r="248" spans="1:8" x14ac:dyDescent="0.35">
      <c r="A248" s="10">
        <v>40438</v>
      </c>
      <c r="B248" s="5" t="s">
        <v>14</v>
      </c>
      <c r="C248" s="5" t="s">
        <v>57</v>
      </c>
      <c r="D248" s="5">
        <v>1210</v>
      </c>
      <c r="E248">
        <v>30.74</v>
      </c>
      <c r="F248">
        <v>37195.4</v>
      </c>
      <c r="G248" t="s">
        <v>37</v>
      </c>
      <c r="H248" t="s">
        <v>45</v>
      </c>
    </row>
    <row r="249" spans="1:8" x14ac:dyDescent="0.35">
      <c r="A249" s="10">
        <v>39620</v>
      </c>
      <c r="B249" s="5" t="s">
        <v>34</v>
      </c>
      <c r="C249" s="5" t="s">
        <v>62</v>
      </c>
      <c r="D249" s="5">
        <v>1464</v>
      </c>
      <c r="E249">
        <v>20.9</v>
      </c>
      <c r="F249">
        <v>30597.599999999999</v>
      </c>
      <c r="G249" t="s">
        <v>37</v>
      </c>
      <c r="H249" t="s">
        <v>46</v>
      </c>
    </row>
    <row r="250" spans="1:8" x14ac:dyDescent="0.35">
      <c r="A250" s="10">
        <v>39581</v>
      </c>
      <c r="B250" s="5" t="s">
        <v>10</v>
      </c>
      <c r="C250" s="5" t="s">
        <v>68</v>
      </c>
      <c r="D250" s="5">
        <v>266</v>
      </c>
      <c r="E250">
        <v>39</v>
      </c>
      <c r="F250">
        <v>10374</v>
      </c>
      <c r="G250" t="s">
        <v>36</v>
      </c>
      <c r="H250" t="s">
        <v>47</v>
      </c>
    </row>
    <row r="251" spans="1:8" x14ac:dyDescent="0.35">
      <c r="A251" s="10">
        <v>40254</v>
      </c>
      <c r="B251" s="5" t="s">
        <v>1</v>
      </c>
      <c r="C251" s="5" t="s">
        <v>59</v>
      </c>
      <c r="D251" s="5">
        <v>484</v>
      </c>
      <c r="E251">
        <v>24.08</v>
      </c>
      <c r="F251">
        <v>11654.72</v>
      </c>
      <c r="G251" t="s">
        <v>37</v>
      </c>
      <c r="H251" t="s">
        <v>47</v>
      </c>
    </row>
    <row r="252" spans="1:8" x14ac:dyDescent="0.35">
      <c r="A252" s="10">
        <v>40083</v>
      </c>
      <c r="B252" s="5" t="s">
        <v>15</v>
      </c>
      <c r="C252" s="5" t="s">
        <v>57</v>
      </c>
      <c r="D252" s="5">
        <v>1574</v>
      </c>
      <c r="E252">
        <v>63.48</v>
      </c>
      <c r="F252">
        <v>99917.51999999999</v>
      </c>
      <c r="G252" t="s">
        <v>37</v>
      </c>
      <c r="H252" t="s">
        <v>45</v>
      </c>
    </row>
    <row r="253" spans="1:8" x14ac:dyDescent="0.35">
      <c r="A253" s="10">
        <v>39791</v>
      </c>
      <c r="B253" s="5" t="s">
        <v>20</v>
      </c>
      <c r="C253" s="5" t="s">
        <v>59</v>
      </c>
      <c r="D253" s="5">
        <v>1144</v>
      </c>
      <c r="E253">
        <v>1.44</v>
      </c>
      <c r="F253">
        <v>1647.36</v>
      </c>
      <c r="G253" t="s">
        <v>35</v>
      </c>
      <c r="H253" t="s">
        <v>47</v>
      </c>
    </row>
    <row r="254" spans="1:8" x14ac:dyDescent="0.35">
      <c r="A254" s="10">
        <v>39787</v>
      </c>
      <c r="B254" s="5" t="s">
        <v>10</v>
      </c>
      <c r="C254" s="5" t="s">
        <v>59</v>
      </c>
      <c r="D254" s="5">
        <v>1329</v>
      </c>
      <c r="E254">
        <v>39</v>
      </c>
      <c r="F254">
        <v>51831</v>
      </c>
      <c r="G254" t="s">
        <v>36</v>
      </c>
      <c r="H254" t="s">
        <v>47</v>
      </c>
    </row>
    <row r="255" spans="1:8" x14ac:dyDescent="0.35">
      <c r="A255" s="10">
        <v>40244</v>
      </c>
      <c r="B255" s="5" t="s">
        <v>29</v>
      </c>
      <c r="C255" s="5" t="s">
        <v>65</v>
      </c>
      <c r="D255" s="5">
        <v>2131</v>
      </c>
      <c r="E255">
        <v>46.05</v>
      </c>
      <c r="F255">
        <v>98132.549999999988</v>
      </c>
      <c r="G255" t="s">
        <v>36</v>
      </c>
      <c r="H255" t="s">
        <v>44</v>
      </c>
    </row>
    <row r="256" spans="1:8" x14ac:dyDescent="0.35">
      <c r="A256" s="10">
        <v>40244</v>
      </c>
      <c r="B256" s="5" t="s">
        <v>3</v>
      </c>
      <c r="C256" s="5" t="s">
        <v>57</v>
      </c>
      <c r="D256" s="5">
        <v>644</v>
      </c>
      <c r="E256">
        <v>10.68</v>
      </c>
      <c r="F256">
        <v>6877.92</v>
      </c>
      <c r="G256" t="s">
        <v>38</v>
      </c>
      <c r="H256" t="s">
        <v>45</v>
      </c>
    </row>
    <row r="257" spans="1:8" x14ac:dyDescent="0.35">
      <c r="A257" s="10">
        <v>39830</v>
      </c>
      <c r="B257" s="5" t="s">
        <v>28</v>
      </c>
      <c r="C257" s="5" t="s">
        <v>62</v>
      </c>
      <c r="D257" s="5">
        <v>1464</v>
      </c>
      <c r="E257">
        <v>52.95</v>
      </c>
      <c r="F257">
        <v>77518.8</v>
      </c>
      <c r="G257" t="s">
        <v>36</v>
      </c>
      <c r="H257" t="s">
        <v>46</v>
      </c>
    </row>
    <row r="258" spans="1:8" x14ac:dyDescent="0.35">
      <c r="A258" s="10">
        <v>40384</v>
      </c>
      <c r="B258" s="5" t="s">
        <v>8</v>
      </c>
      <c r="C258" s="5" t="s">
        <v>64</v>
      </c>
      <c r="D258" s="5">
        <v>1329</v>
      </c>
      <c r="E258">
        <v>23.37</v>
      </c>
      <c r="F258">
        <v>31058.73</v>
      </c>
      <c r="G258" t="s">
        <v>35</v>
      </c>
      <c r="H258" t="s">
        <v>46</v>
      </c>
    </row>
    <row r="259" spans="1:8" x14ac:dyDescent="0.35">
      <c r="A259" s="10">
        <v>39863</v>
      </c>
      <c r="B259" s="5" t="s">
        <v>34</v>
      </c>
      <c r="C259" s="5" t="s">
        <v>64</v>
      </c>
      <c r="D259" s="5">
        <v>1248</v>
      </c>
      <c r="E259">
        <v>20.9</v>
      </c>
      <c r="F259">
        <v>26083.199999999997</v>
      </c>
      <c r="G259" t="s">
        <v>37</v>
      </c>
      <c r="H259" t="s">
        <v>46</v>
      </c>
    </row>
    <row r="260" spans="1:8" x14ac:dyDescent="0.35">
      <c r="A260" s="10">
        <v>39601</v>
      </c>
      <c r="B260" s="5" t="s">
        <v>34</v>
      </c>
      <c r="C260" s="5" t="s">
        <v>69</v>
      </c>
      <c r="D260" s="5">
        <v>2061</v>
      </c>
      <c r="E260">
        <v>20.9</v>
      </c>
      <c r="F260">
        <v>43074.899999999994</v>
      </c>
      <c r="G260" t="s">
        <v>37</v>
      </c>
      <c r="H260" t="s">
        <v>46</v>
      </c>
    </row>
    <row r="261" spans="1:8" x14ac:dyDescent="0.35">
      <c r="A261" s="10">
        <v>39541</v>
      </c>
      <c r="B261" s="5" t="s">
        <v>12</v>
      </c>
      <c r="C261" s="5" t="s">
        <v>61</v>
      </c>
      <c r="D261" s="5">
        <v>1651</v>
      </c>
      <c r="E261">
        <v>9.64</v>
      </c>
      <c r="F261">
        <v>15915.640000000001</v>
      </c>
      <c r="G261" t="s">
        <v>37</v>
      </c>
      <c r="H261" t="s">
        <v>47</v>
      </c>
    </row>
    <row r="262" spans="1:8" x14ac:dyDescent="0.35">
      <c r="A262" s="10">
        <v>39820</v>
      </c>
      <c r="B262" s="5" t="s">
        <v>5</v>
      </c>
      <c r="C262" s="5" t="s">
        <v>57</v>
      </c>
      <c r="D262" s="5">
        <v>1037</v>
      </c>
      <c r="E262">
        <v>22.04</v>
      </c>
      <c r="F262">
        <v>22855.48</v>
      </c>
      <c r="G262" t="s">
        <v>36</v>
      </c>
      <c r="H262" t="s">
        <v>45</v>
      </c>
    </row>
    <row r="263" spans="1:8" x14ac:dyDescent="0.35">
      <c r="A263" s="10">
        <v>39848</v>
      </c>
      <c r="B263" s="5" t="s">
        <v>23</v>
      </c>
      <c r="C263" s="5" t="s">
        <v>57</v>
      </c>
      <c r="D263" s="5">
        <v>1449</v>
      </c>
      <c r="E263">
        <v>1.39</v>
      </c>
      <c r="F263">
        <v>2014.11</v>
      </c>
      <c r="G263" t="s">
        <v>38</v>
      </c>
      <c r="H263" t="s">
        <v>45</v>
      </c>
    </row>
    <row r="264" spans="1:8" x14ac:dyDescent="0.35">
      <c r="A264" s="10">
        <v>39555</v>
      </c>
      <c r="B264" s="5" t="s">
        <v>34</v>
      </c>
      <c r="C264" s="5" t="s">
        <v>59</v>
      </c>
      <c r="D264" s="5">
        <v>802</v>
      </c>
      <c r="E264">
        <v>20.9</v>
      </c>
      <c r="F264">
        <v>16761.8</v>
      </c>
      <c r="G264" t="s">
        <v>37</v>
      </c>
      <c r="H264" t="s">
        <v>47</v>
      </c>
    </row>
    <row r="265" spans="1:8" x14ac:dyDescent="0.35">
      <c r="A265" s="10">
        <v>39711</v>
      </c>
      <c r="B265" s="5" t="s">
        <v>2</v>
      </c>
      <c r="C265" s="5" t="s">
        <v>65</v>
      </c>
      <c r="D265" s="5">
        <v>1686</v>
      </c>
      <c r="E265">
        <v>58.14</v>
      </c>
      <c r="F265">
        <v>98024.040000000008</v>
      </c>
      <c r="G265" t="s">
        <v>38</v>
      </c>
      <c r="H265" t="s">
        <v>44</v>
      </c>
    </row>
    <row r="266" spans="1:8" x14ac:dyDescent="0.35">
      <c r="A266" s="10">
        <v>39814</v>
      </c>
      <c r="B266" s="5" t="s">
        <v>1</v>
      </c>
      <c r="C266" s="5" t="s">
        <v>61</v>
      </c>
      <c r="D266" s="5">
        <v>76</v>
      </c>
      <c r="E266">
        <v>24.08</v>
      </c>
      <c r="F266">
        <v>1830.08</v>
      </c>
      <c r="G266" t="s">
        <v>37</v>
      </c>
      <c r="H266" t="s">
        <v>47</v>
      </c>
    </row>
    <row r="267" spans="1:8" x14ac:dyDescent="0.35">
      <c r="A267" s="10">
        <v>40187</v>
      </c>
      <c r="B267" s="5" t="s">
        <v>28</v>
      </c>
      <c r="C267" s="5" t="s">
        <v>60</v>
      </c>
      <c r="D267" s="5">
        <v>785</v>
      </c>
      <c r="E267">
        <v>52.95</v>
      </c>
      <c r="F267">
        <v>41565.75</v>
      </c>
      <c r="G267" t="s">
        <v>36</v>
      </c>
      <c r="H267" t="s">
        <v>44</v>
      </c>
    </row>
    <row r="268" spans="1:8" x14ac:dyDescent="0.35">
      <c r="A268" s="10">
        <v>40216</v>
      </c>
      <c r="B268" s="5" t="s">
        <v>29</v>
      </c>
      <c r="C268" s="5" t="s">
        <v>60</v>
      </c>
      <c r="D268" s="5">
        <v>1435</v>
      </c>
      <c r="E268">
        <v>46.05</v>
      </c>
      <c r="F268">
        <v>66081.75</v>
      </c>
      <c r="G268" t="s">
        <v>36</v>
      </c>
      <c r="H268" t="s">
        <v>44</v>
      </c>
    </row>
    <row r="269" spans="1:8" x14ac:dyDescent="0.35">
      <c r="A269" s="10">
        <v>39703</v>
      </c>
      <c r="B269" s="5" t="s">
        <v>23</v>
      </c>
      <c r="C269" s="5" t="s">
        <v>69</v>
      </c>
      <c r="D269" s="5">
        <v>1332</v>
      </c>
      <c r="E269">
        <v>1.39</v>
      </c>
      <c r="F269">
        <v>1851.4799999999998</v>
      </c>
      <c r="G269" t="s">
        <v>38</v>
      </c>
      <c r="H269" t="s">
        <v>46</v>
      </c>
    </row>
    <row r="270" spans="1:8" x14ac:dyDescent="0.35">
      <c r="A270" s="10">
        <v>39656</v>
      </c>
      <c r="B270" s="5" t="s">
        <v>28</v>
      </c>
      <c r="C270" s="5" t="s">
        <v>61</v>
      </c>
      <c r="D270" s="5">
        <v>1047</v>
      </c>
      <c r="E270">
        <v>52.95</v>
      </c>
      <c r="F270">
        <v>55438.65</v>
      </c>
      <c r="G270" t="s">
        <v>36</v>
      </c>
      <c r="H270" t="s">
        <v>47</v>
      </c>
    </row>
    <row r="271" spans="1:8" x14ac:dyDescent="0.35">
      <c r="A271" s="10">
        <v>39557</v>
      </c>
      <c r="B271" s="5" t="s">
        <v>32</v>
      </c>
      <c r="C271" s="5" t="s">
        <v>56</v>
      </c>
      <c r="D271" s="5">
        <v>1407</v>
      </c>
      <c r="E271">
        <v>11.46</v>
      </c>
      <c r="F271">
        <v>16124.220000000001</v>
      </c>
      <c r="G271" t="s">
        <v>38</v>
      </c>
      <c r="H271" t="s">
        <v>45</v>
      </c>
    </row>
    <row r="272" spans="1:8" x14ac:dyDescent="0.35">
      <c r="A272" s="10">
        <v>39561</v>
      </c>
      <c r="B272" s="5" t="s">
        <v>6</v>
      </c>
      <c r="C272" s="5" t="s">
        <v>72</v>
      </c>
      <c r="D272" s="5">
        <v>993</v>
      </c>
      <c r="E272">
        <v>8.32</v>
      </c>
      <c r="F272">
        <v>8261.76</v>
      </c>
      <c r="G272" t="s">
        <v>37</v>
      </c>
      <c r="H272" t="s">
        <v>45</v>
      </c>
    </row>
    <row r="273" spans="1:8" x14ac:dyDescent="0.35">
      <c r="A273" s="10">
        <v>39633</v>
      </c>
      <c r="B273" s="5" t="s">
        <v>26</v>
      </c>
      <c r="C273" s="5" t="s">
        <v>67</v>
      </c>
      <c r="D273" s="5">
        <v>1310</v>
      </c>
      <c r="E273">
        <v>26.16</v>
      </c>
      <c r="F273">
        <v>34269.599999999999</v>
      </c>
      <c r="G273" t="s">
        <v>35</v>
      </c>
      <c r="H273" t="s">
        <v>45</v>
      </c>
    </row>
    <row r="274" spans="1:8" x14ac:dyDescent="0.35">
      <c r="A274" s="10">
        <v>39836</v>
      </c>
      <c r="B274" s="5" t="s">
        <v>25</v>
      </c>
      <c r="C274" s="5" t="s">
        <v>56</v>
      </c>
      <c r="D274" s="5">
        <v>1062</v>
      </c>
      <c r="E274">
        <v>8.34</v>
      </c>
      <c r="F274">
        <v>8857.08</v>
      </c>
      <c r="G274" t="s">
        <v>38</v>
      </c>
      <c r="H274" t="s">
        <v>45</v>
      </c>
    </row>
    <row r="275" spans="1:8" x14ac:dyDescent="0.35">
      <c r="A275" s="10">
        <v>40200</v>
      </c>
      <c r="B275" s="5" t="s">
        <v>27</v>
      </c>
      <c r="C275" s="5" t="s">
        <v>59</v>
      </c>
      <c r="D275" s="5">
        <v>1557</v>
      </c>
      <c r="E275">
        <v>3.1</v>
      </c>
      <c r="F275">
        <v>4826.7</v>
      </c>
      <c r="G275" t="s">
        <v>38</v>
      </c>
      <c r="H275" t="s">
        <v>47</v>
      </c>
    </row>
    <row r="276" spans="1:8" x14ac:dyDescent="0.35">
      <c r="A276" s="10">
        <v>39684</v>
      </c>
      <c r="B276" s="5" t="s">
        <v>25</v>
      </c>
      <c r="C276" s="5" t="s">
        <v>63</v>
      </c>
      <c r="D276" s="5">
        <v>752</v>
      </c>
      <c r="E276">
        <v>8.34</v>
      </c>
      <c r="F276">
        <v>6271.68</v>
      </c>
      <c r="G276" t="s">
        <v>38</v>
      </c>
      <c r="H276" t="s">
        <v>45</v>
      </c>
    </row>
    <row r="277" spans="1:8" x14ac:dyDescent="0.35">
      <c r="A277" s="10">
        <v>39898</v>
      </c>
      <c r="B277" s="5" t="s">
        <v>24</v>
      </c>
      <c r="C277" s="5" t="s">
        <v>69</v>
      </c>
      <c r="D277" s="5">
        <v>390</v>
      </c>
      <c r="E277">
        <v>31.55</v>
      </c>
      <c r="F277">
        <v>12304.5</v>
      </c>
      <c r="G277" t="s">
        <v>36</v>
      </c>
      <c r="H277" t="s">
        <v>46</v>
      </c>
    </row>
    <row r="278" spans="1:8" x14ac:dyDescent="0.35">
      <c r="A278" s="10">
        <v>39494</v>
      </c>
      <c r="B278" s="5" t="s">
        <v>18</v>
      </c>
      <c r="C278" s="5" t="s">
        <v>57</v>
      </c>
      <c r="D278" s="5">
        <v>1522</v>
      </c>
      <c r="E278">
        <v>29.35</v>
      </c>
      <c r="F278">
        <v>44670.700000000004</v>
      </c>
      <c r="G278" t="s">
        <v>36</v>
      </c>
      <c r="H278" t="s">
        <v>45</v>
      </c>
    </row>
    <row r="279" spans="1:8" x14ac:dyDescent="0.35">
      <c r="A279" s="10">
        <v>40007</v>
      </c>
      <c r="B279" s="5" t="s">
        <v>20</v>
      </c>
      <c r="C279" s="5" t="s">
        <v>57</v>
      </c>
      <c r="D279" s="5">
        <v>2122</v>
      </c>
      <c r="E279">
        <v>1.44</v>
      </c>
      <c r="F279">
        <v>3055.68</v>
      </c>
      <c r="G279" t="s">
        <v>35</v>
      </c>
      <c r="H279" t="s">
        <v>45</v>
      </c>
    </row>
    <row r="280" spans="1:8" x14ac:dyDescent="0.35">
      <c r="A280" s="10">
        <v>40442</v>
      </c>
      <c r="B280" s="5" t="s">
        <v>17</v>
      </c>
      <c r="C280" s="5" t="s">
        <v>63</v>
      </c>
      <c r="D280" s="5">
        <v>2093</v>
      </c>
      <c r="E280">
        <v>0.63</v>
      </c>
      <c r="F280">
        <v>1318.59</v>
      </c>
      <c r="G280" t="s">
        <v>38</v>
      </c>
      <c r="H280" t="s">
        <v>45</v>
      </c>
    </row>
    <row r="281" spans="1:8" x14ac:dyDescent="0.35">
      <c r="A281" s="10">
        <v>39787</v>
      </c>
      <c r="B281" s="5" t="s">
        <v>10</v>
      </c>
      <c r="C281" s="5" t="s">
        <v>69</v>
      </c>
      <c r="D281" s="5">
        <v>1565</v>
      </c>
      <c r="E281">
        <v>39</v>
      </c>
      <c r="F281">
        <v>61035</v>
      </c>
      <c r="G281" t="s">
        <v>36</v>
      </c>
      <c r="H281" t="s">
        <v>46</v>
      </c>
    </row>
    <row r="282" spans="1:8" x14ac:dyDescent="0.35">
      <c r="A282" s="10">
        <v>40183</v>
      </c>
      <c r="B282" s="5" t="s">
        <v>4</v>
      </c>
      <c r="C282" s="5" t="s">
        <v>73</v>
      </c>
      <c r="D282" s="5">
        <v>1359</v>
      </c>
      <c r="E282">
        <v>0.63</v>
      </c>
      <c r="F282">
        <v>856.17</v>
      </c>
      <c r="G282" t="s">
        <v>38</v>
      </c>
      <c r="H282" t="s">
        <v>44</v>
      </c>
    </row>
    <row r="283" spans="1:8" x14ac:dyDescent="0.35">
      <c r="A283" s="10">
        <v>39676</v>
      </c>
      <c r="B283" s="5" t="s">
        <v>4</v>
      </c>
      <c r="C283" s="5" t="s">
        <v>62</v>
      </c>
      <c r="D283" s="5">
        <v>693</v>
      </c>
      <c r="E283">
        <v>0.63</v>
      </c>
      <c r="F283">
        <v>436.59</v>
      </c>
      <c r="G283" t="s">
        <v>38</v>
      </c>
      <c r="H283" t="s">
        <v>46</v>
      </c>
    </row>
    <row r="284" spans="1:8" x14ac:dyDescent="0.35">
      <c r="A284" s="10">
        <v>40005</v>
      </c>
      <c r="B284" s="5" t="s">
        <v>20</v>
      </c>
      <c r="C284" s="5" t="s">
        <v>60</v>
      </c>
      <c r="D284" s="5">
        <v>1724</v>
      </c>
      <c r="E284">
        <v>1.44</v>
      </c>
      <c r="F284">
        <v>2482.56</v>
      </c>
      <c r="G284" t="s">
        <v>35</v>
      </c>
      <c r="H284" t="s">
        <v>44</v>
      </c>
    </row>
    <row r="285" spans="1:8" x14ac:dyDescent="0.35">
      <c r="A285" s="10">
        <v>40096</v>
      </c>
      <c r="B285" s="5" t="s">
        <v>27</v>
      </c>
      <c r="C285" s="5" t="s">
        <v>65</v>
      </c>
      <c r="D285" s="5">
        <v>2029</v>
      </c>
      <c r="E285">
        <v>3.1</v>
      </c>
      <c r="F285">
        <v>6289.9000000000005</v>
      </c>
      <c r="G285" t="s">
        <v>38</v>
      </c>
      <c r="H285" t="s">
        <v>44</v>
      </c>
    </row>
    <row r="286" spans="1:8" x14ac:dyDescent="0.35">
      <c r="A286" s="10">
        <v>40414</v>
      </c>
      <c r="B286" s="5" t="s">
        <v>15</v>
      </c>
      <c r="C286" s="5" t="s">
        <v>66</v>
      </c>
      <c r="D286" s="5">
        <v>722</v>
      </c>
      <c r="E286">
        <v>63.48</v>
      </c>
      <c r="F286">
        <v>45832.56</v>
      </c>
      <c r="G286" t="s">
        <v>37</v>
      </c>
      <c r="H286" t="s">
        <v>44</v>
      </c>
    </row>
    <row r="287" spans="1:8" x14ac:dyDescent="0.35">
      <c r="A287" s="10">
        <v>39464</v>
      </c>
      <c r="B287" s="5" t="s">
        <v>2</v>
      </c>
      <c r="C287" s="5" t="s">
        <v>59</v>
      </c>
      <c r="D287" s="5">
        <v>729</v>
      </c>
      <c r="E287">
        <v>58.14</v>
      </c>
      <c r="F287">
        <v>42384.06</v>
      </c>
      <c r="G287" t="s">
        <v>38</v>
      </c>
      <c r="H287" t="s">
        <v>47</v>
      </c>
    </row>
    <row r="288" spans="1:8" x14ac:dyDescent="0.35">
      <c r="A288" s="10">
        <v>40525</v>
      </c>
      <c r="B288" s="5" t="s">
        <v>13</v>
      </c>
      <c r="C288" s="5" t="s">
        <v>57</v>
      </c>
      <c r="D288" s="5">
        <v>1377</v>
      </c>
      <c r="E288">
        <v>1.62</v>
      </c>
      <c r="F288">
        <v>2230.7400000000002</v>
      </c>
      <c r="G288" t="s">
        <v>35</v>
      </c>
      <c r="H288" t="s">
        <v>45</v>
      </c>
    </row>
    <row r="289" spans="1:8" x14ac:dyDescent="0.35">
      <c r="A289" s="10">
        <v>40114</v>
      </c>
      <c r="B289" s="5" t="s">
        <v>12</v>
      </c>
      <c r="C289" s="5" t="s">
        <v>61</v>
      </c>
      <c r="D289" s="5">
        <v>308</v>
      </c>
      <c r="E289">
        <v>9.64</v>
      </c>
      <c r="F289">
        <v>2969.1200000000003</v>
      </c>
      <c r="G289" t="s">
        <v>37</v>
      </c>
      <c r="H289" t="s">
        <v>47</v>
      </c>
    </row>
    <row r="290" spans="1:8" x14ac:dyDescent="0.35">
      <c r="A290" s="10">
        <v>39529</v>
      </c>
      <c r="B290" s="5" t="s">
        <v>18</v>
      </c>
      <c r="C290" s="5" t="s">
        <v>62</v>
      </c>
      <c r="D290" s="5">
        <v>407</v>
      </c>
      <c r="E290">
        <v>29.35</v>
      </c>
      <c r="F290">
        <v>11945.45</v>
      </c>
      <c r="G290" t="s">
        <v>36</v>
      </c>
      <c r="H290" t="s">
        <v>46</v>
      </c>
    </row>
    <row r="291" spans="1:8" x14ac:dyDescent="0.35">
      <c r="A291" s="10">
        <v>40535</v>
      </c>
      <c r="B291" s="5" t="s">
        <v>22</v>
      </c>
      <c r="C291" s="5" t="s">
        <v>65</v>
      </c>
      <c r="D291" s="5">
        <v>1908</v>
      </c>
      <c r="E291">
        <v>1.89</v>
      </c>
      <c r="F291">
        <v>3606.12</v>
      </c>
      <c r="G291" t="s">
        <v>35</v>
      </c>
      <c r="H291" t="s">
        <v>44</v>
      </c>
    </row>
    <row r="292" spans="1:8" x14ac:dyDescent="0.35">
      <c r="A292" s="10">
        <v>40307</v>
      </c>
      <c r="B292" s="5" t="s">
        <v>5</v>
      </c>
      <c r="C292" s="5" t="s">
        <v>69</v>
      </c>
      <c r="D292" s="5">
        <v>365</v>
      </c>
      <c r="E292">
        <v>22.04</v>
      </c>
      <c r="F292">
        <v>8044.5999999999995</v>
      </c>
      <c r="G292" t="s">
        <v>36</v>
      </c>
      <c r="H292" t="s">
        <v>46</v>
      </c>
    </row>
    <row r="293" spans="1:8" x14ac:dyDescent="0.35">
      <c r="A293" s="10">
        <v>39513</v>
      </c>
      <c r="B293" s="5" t="s">
        <v>34</v>
      </c>
      <c r="C293" s="5" t="s">
        <v>56</v>
      </c>
      <c r="D293" s="5">
        <v>142</v>
      </c>
      <c r="E293">
        <v>20.9</v>
      </c>
      <c r="F293">
        <v>2967.7999999999997</v>
      </c>
      <c r="G293" t="s">
        <v>37</v>
      </c>
      <c r="H293" t="s">
        <v>45</v>
      </c>
    </row>
    <row r="294" spans="1:8" x14ac:dyDescent="0.35">
      <c r="A294" s="10">
        <v>39562</v>
      </c>
      <c r="B294" s="5" t="s">
        <v>3</v>
      </c>
      <c r="C294" s="5" t="s">
        <v>70</v>
      </c>
      <c r="D294" s="5">
        <v>893</v>
      </c>
      <c r="E294">
        <v>10.68</v>
      </c>
      <c r="F294">
        <v>9537.24</v>
      </c>
      <c r="G294" t="s">
        <v>38</v>
      </c>
      <c r="H294" t="s">
        <v>44</v>
      </c>
    </row>
    <row r="295" spans="1:8" x14ac:dyDescent="0.35">
      <c r="A295" s="10">
        <v>40296</v>
      </c>
      <c r="B295" s="5" t="s">
        <v>19</v>
      </c>
      <c r="C295" s="5" t="s">
        <v>63</v>
      </c>
      <c r="D295" s="5">
        <v>1502</v>
      </c>
      <c r="E295">
        <v>63.05</v>
      </c>
      <c r="F295">
        <v>94701.099999999991</v>
      </c>
      <c r="G295" t="s">
        <v>35</v>
      </c>
      <c r="H295" t="s">
        <v>45</v>
      </c>
    </row>
    <row r="296" spans="1:8" x14ac:dyDescent="0.35">
      <c r="A296" s="10">
        <v>39726</v>
      </c>
      <c r="B296" s="5" t="s">
        <v>29</v>
      </c>
      <c r="C296" s="5" t="s">
        <v>61</v>
      </c>
      <c r="D296" s="5">
        <v>1368</v>
      </c>
      <c r="E296">
        <v>46.05</v>
      </c>
      <c r="F296">
        <v>62996.399999999994</v>
      </c>
      <c r="G296" t="s">
        <v>36</v>
      </c>
      <c r="H296" t="s">
        <v>47</v>
      </c>
    </row>
    <row r="297" spans="1:8" x14ac:dyDescent="0.35">
      <c r="A297" s="10">
        <v>40244</v>
      </c>
      <c r="B297" s="5" t="s">
        <v>9</v>
      </c>
      <c r="C297" s="5" t="s">
        <v>73</v>
      </c>
      <c r="D297" s="5">
        <v>1373</v>
      </c>
      <c r="E297">
        <v>0.8</v>
      </c>
      <c r="F297">
        <v>1098.4000000000001</v>
      </c>
      <c r="G297" t="s">
        <v>38</v>
      </c>
      <c r="H297" t="s">
        <v>44</v>
      </c>
    </row>
    <row r="298" spans="1:8" x14ac:dyDescent="0.35">
      <c r="A298" s="10">
        <v>39617</v>
      </c>
      <c r="B298" s="5" t="s">
        <v>22</v>
      </c>
      <c r="C298" s="5" t="s">
        <v>58</v>
      </c>
      <c r="D298" s="5">
        <v>2089</v>
      </c>
      <c r="E298">
        <v>1.89</v>
      </c>
      <c r="F298">
        <v>3948.2099999999996</v>
      </c>
      <c r="G298" t="s">
        <v>35</v>
      </c>
      <c r="H298" t="s">
        <v>47</v>
      </c>
    </row>
    <row r="299" spans="1:8" x14ac:dyDescent="0.35">
      <c r="A299" s="10">
        <v>40335</v>
      </c>
      <c r="B299" s="5" t="s">
        <v>10</v>
      </c>
      <c r="C299" s="5" t="s">
        <v>73</v>
      </c>
      <c r="D299" s="5">
        <v>1585</v>
      </c>
      <c r="E299">
        <v>39</v>
      </c>
      <c r="F299">
        <v>61815</v>
      </c>
      <c r="G299" t="s">
        <v>36</v>
      </c>
      <c r="H299" t="s">
        <v>44</v>
      </c>
    </row>
    <row r="300" spans="1:8" x14ac:dyDescent="0.35">
      <c r="A300" s="10">
        <v>40468</v>
      </c>
      <c r="B300" s="5" t="s">
        <v>12</v>
      </c>
      <c r="C300" s="5" t="s">
        <v>59</v>
      </c>
      <c r="D300" s="5">
        <v>322</v>
      </c>
      <c r="E300">
        <v>9.64</v>
      </c>
      <c r="F300">
        <v>3104.0800000000004</v>
      </c>
      <c r="G300" t="s">
        <v>37</v>
      </c>
      <c r="H300" t="s">
        <v>47</v>
      </c>
    </row>
    <row r="301" spans="1:8" x14ac:dyDescent="0.35">
      <c r="A301" s="10">
        <v>39509</v>
      </c>
      <c r="B301" s="5" t="s">
        <v>12</v>
      </c>
      <c r="C301" s="5" t="s">
        <v>63</v>
      </c>
      <c r="D301" s="5">
        <v>172</v>
      </c>
      <c r="E301">
        <v>9.64</v>
      </c>
      <c r="F301">
        <v>1658.0800000000002</v>
      </c>
      <c r="G301" t="s">
        <v>37</v>
      </c>
      <c r="H301" t="s">
        <v>45</v>
      </c>
    </row>
    <row r="302" spans="1:8" x14ac:dyDescent="0.35">
      <c r="A302" s="10">
        <v>40142</v>
      </c>
      <c r="B302" s="5" t="s">
        <v>18</v>
      </c>
      <c r="C302" s="5" t="s">
        <v>62</v>
      </c>
      <c r="D302" s="5">
        <v>1513</v>
      </c>
      <c r="E302">
        <v>29.35</v>
      </c>
      <c r="F302">
        <v>44406.55</v>
      </c>
      <c r="G302" t="s">
        <v>36</v>
      </c>
      <c r="H302" t="s">
        <v>46</v>
      </c>
    </row>
    <row r="303" spans="1:8" x14ac:dyDescent="0.35">
      <c r="A303" s="10">
        <v>40319</v>
      </c>
      <c r="B303" s="5" t="s">
        <v>9</v>
      </c>
      <c r="C303" s="5" t="s">
        <v>65</v>
      </c>
      <c r="D303" s="5">
        <v>432</v>
      </c>
      <c r="E303">
        <v>0.8</v>
      </c>
      <c r="F303">
        <v>345.6</v>
      </c>
      <c r="G303" t="s">
        <v>38</v>
      </c>
      <c r="H303" t="s">
        <v>44</v>
      </c>
    </row>
    <row r="304" spans="1:8" x14ac:dyDescent="0.35">
      <c r="A304" s="10">
        <v>40537</v>
      </c>
      <c r="B304" s="5" t="s">
        <v>28</v>
      </c>
      <c r="C304" s="5" t="s">
        <v>60</v>
      </c>
      <c r="D304" s="5">
        <v>991</v>
      </c>
      <c r="E304">
        <v>52.95</v>
      </c>
      <c r="F304">
        <v>52473.450000000004</v>
      </c>
      <c r="G304" t="s">
        <v>36</v>
      </c>
      <c r="H304" t="s">
        <v>44</v>
      </c>
    </row>
    <row r="305" spans="1:8" x14ac:dyDescent="0.35">
      <c r="A305" s="10">
        <v>39821</v>
      </c>
      <c r="B305" s="5" t="s">
        <v>23</v>
      </c>
      <c r="C305" s="5" t="s">
        <v>61</v>
      </c>
      <c r="D305" s="5">
        <v>1345</v>
      </c>
      <c r="E305">
        <v>1.39</v>
      </c>
      <c r="F305">
        <v>1869.55</v>
      </c>
      <c r="G305" t="s">
        <v>38</v>
      </c>
      <c r="H305" t="s">
        <v>47</v>
      </c>
    </row>
    <row r="306" spans="1:8" x14ac:dyDescent="0.35">
      <c r="A306" s="10">
        <v>39853</v>
      </c>
      <c r="B306" s="5" t="s">
        <v>24</v>
      </c>
      <c r="C306" s="5" t="s">
        <v>57</v>
      </c>
      <c r="D306" s="5">
        <v>174</v>
      </c>
      <c r="E306">
        <v>31.55</v>
      </c>
      <c r="F306">
        <v>5489.7</v>
      </c>
      <c r="G306" t="s">
        <v>36</v>
      </c>
      <c r="H306" t="s">
        <v>45</v>
      </c>
    </row>
    <row r="307" spans="1:8" x14ac:dyDescent="0.35">
      <c r="A307" s="10">
        <v>39692</v>
      </c>
      <c r="B307" s="5" t="s">
        <v>13</v>
      </c>
      <c r="C307" s="5" t="s">
        <v>62</v>
      </c>
      <c r="D307" s="5">
        <v>2129</v>
      </c>
      <c r="E307">
        <v>1.62</v>
      </c>
      <c r="F307">
        <v>3448.98</v>
      </c>
      <c r="G307" t="s">
        <v>35</v>
      </c>
      <c r="H307" t="s">
        <v>46</v>
      </c>
    </row>
    <row r="308" spans="1:8" x14ac:dyDescent="0.35">
      <c r="A308" s="10">
        <v>40049</v>
      </c>
      <c r="B308" s="5" t="s">
        <v>32</v>
      </c>
      <c r="C308" s="5" t="s">
        <v>57</v>
      </c>
      <c r="D308" s="5">
        <v>1506</v>
      </c>
      <c r="E308">
        <v>11.46</v>
      </c>
      <c r="F308">
        <v>17258.760000000002</v>
      </c>
      <c r="G308" t="s">
        <v>38</v>
      </c>
      <c r="H308" t="s">
        <v>45</v>
      </c>
    </row>
    <row r="309" spans="1:8" x14ac:dyDescent="0.35">
      <c r="A309" s="10">
        <v>39449</v>
      </c>
      <c r="B309" s="5" t="s">
        <v>31</v>
      </c>
      <c r="C309" s="5" t="s">
        <v>61</v>
      </c>
      <c r="D309" s="5">
        <v>1688</v>
      </c>
      <c r="E309">
        <v>10.65</v>
      </c>
      <c r="F309">
        <v>17977.2</v>
      </c>
      <c r="G309" t="s">
        <v>38</v>
      </c>
      <c r="H309" t="s">
        <v>47</v>
      </c>
    </row>
    <row r="310" spans="1:8" x14ac:dyDescent="0.35">
      <c r="A310" s="10">
        <v>39637</v>
      </c>
      <c r="B310" s="5" t="s">
        <v>12</v>
      </c>
      <c r="C310" s="5" t="s">
        <v>64</v>
      </c>
      <c r="D310" s="5">
        <v>429</v>
      </c>
      <c r="E310">
        <v>9.64</v>
      </c>
      <c r="F310">
        <v>4135.5600000000004</v>
      </c>
      <c r="G310" t="s">
        <v>37</v>
      </c>
      <c r="H310" t="s">
        <v>46</v>
      </c>
    </row>
    <row r="311" spans="1:8" x14ac:dyDescent="0.35">
      <c r="A311" s="10">
        <v>39731</v>
      </c>
      <c r="B311" s="5" t="s">
        <v>16</v>
      </c>
      <c r="C311" s="5" t="s">
        <v>60</v>
      </c>
      <c r="D311" s="5">
        <v>688</v>
      </c>
      <c r="E311">
        <v>0.41</v>
      </c>
      <c r="F311">
        <v>282.08</v>
      </c>
      <c r="G311" t="s">
        <v>35</v>
      </c>
      <c r="H311" t="s">
        <v>44</v>
      </c>
    </row>
    <row r="312" spans="1:8" x14ac:dyDescent="0.35">
      <c r="A312" s="10">
        <v>39465</v>
      </c>
      <c r="B312" s="5" t="s">
        <v>13</v>
      </c>
      <c r="C312" s="5" t="s">
        <v>68</v>
      </c>
      <c r="D312" s="5">
        <v>1622</v>
      </c>
      <c r="E312">
        <v>1.62</v>
      </c>
      <c r="F312">
        <v>2627.6400000000003</v>
      </c>
      <c r="G312" t="s">
        <v>35</v>
      </c>
      <c r="H312" t="s">
        <v>47</v>
      </c>
    </row>
    <row r="313" spans="1:8" x14ac:dyDescent="0.35">
      <c r="A313" s="10">
        <v>40084</v>
      </c>
      <c r="B313" s="5" t="s">
        <v>30</v>
      </c>
      <c r="C313" s="5" t="s">
        <v>67</v>
      </c>
      <c r="D313" s="5">
        <v>990</v>
      </c>
      <c r="E313">
        <v>12.91</v>
      </c>
      <c r="F313">
        <v>12780.9</v>
      </c>
      <c r="G313" t="s">
        <v>37</v>
      </c>
      <c r="H313" t="s">
        <v>45</v>
      </c>
    </row>
    <row r="314" spans="1:8" x14ac:dyDescent="0.35">
      <c r="A314" s="10">
        <v>40018</v>
      </c>
      <c r="B314" s="5" t="s">
        <v>14</v>
      </c>
      <c r="C314" s="5" t="s">
        <v>63</v>
      </c>
      <c r="D314" s="5">
        <v>1685</v>
      </c>
      <c r="E314">
        <v>30.74</v>
      </c>
      <c r="F314">
        <v>51796.899999999994</v>
      </c>
      <c r="G314" t="s">
        <v>37</v>
      </c>
      <c r="H314" t="s">
        <v>45</v>
      </c>
    </row>
    <row r="315" spans="1:8" x14ac:dyDescent="0.35">
      <c r="A315" s="10">
        <v>40503</v>
      </c>
      <c r="B315" s="5" t="s">
        <v>15</v>
      </c>
      <c r="C315" s="5" t="s">
        <v>56</v>
      </c>
      <c r="D315" s="5">
        <v>465</v>
      </c>
      <c r="E315">
        <v>63.48</v>
      </c>
      <c r="F315">
        <v>29518.199999999997</v>
      </c>
      <c r="G315" t="s">
        <v>37</v>
      </c>
      <c r="H315" t="s">
        <v>45</v>
      </c>
    </row>
    <row r="316" spans="1:8" x14ac:dyDescent="0.35">
      <c r="A316" s="10">
        <v>39652</v>
      </c>
      <c r="B316" s="5" t="s">
        <v>19</v>
      </c>
      <c r="C316" s="5" t="s">
        <v>59</v>
      </c>
      <c r="D316" s="5">
        <v>1856</v>
      </c>
      <c r="E316">
        <v>63.05</v>
      </c>
      <c r="F316">
        <v>117020.79999999999</v>
      </c>
      <c r="G316" t="s">
        <v>35</v>
      </c>
      <c r="H316" t="s">
        <v>47</v>
      </c>
    </row>
    <row r="317" spans="1:8" x14ac:dyDescent="0.35">
      <c r="A317" s="10">
        <v>39736</v>
      </c>
      <c r="B317" s="5" t="s">
        <v>18</v>
      </c>
      <c r="C317" s="5" t="s">
        <v>59</v>
      </c>
      <c r="D317" s="5">
        <v>964</v>
      </c>
      <c r="E317">
        <v>29.35</v>
      </c>
      <c r="F317">
        <v>28293.4</v>
      </c>
      <c r="G317" t="s">
        <v>36</v>
      </c>
      <c r="H317" t="s">
        <v>47</v>
      </c>
    </row>
    <row r="318" spans="1:8" x14ac:dyDescent="0.35">
      <c r="A318" s="10">
        <v>40211</v>
      </c>
      <c r="B318" s="5" t="s">
        <v>11</v>
      </c>
      <c r="C318" s="5" t="s">
        <v>65</v>
      </c>
      <c r="D318" s="5">
        <v>110</v>
      </c>
      <c r="E318">
        <v>34.19</v>
      </c>
      <c r="F318">
        <v>3760.8999999999996</v>
      </c>
      <c r="G318" t="s">
        <v>38</v>
      </c>
      <c r="H318" t="s">
        <v>44</v>
      </c>
    </row>
    <row r="319" spans="1:8" x14ac:dyDescent="0.35">
      <c r="A319" s="10">
        <v>40488</v>
      </c>
      <c r="B319" s="5" t="s">
        <v>21</v>
      </c>
      <c r="C319" s="5" t="s">
        <v>62</v>
      </c>
      <c r="D319" s="5">
        <v>953</v>
      </c>
      <c r="E319">
        <v>2.2200000000000002</v>
      </c>
      <c r="F319">
        <v>2115.6600000000003</v>
      </c>
      <c r="G319" t="s">
        <v>35</v>
      </c>
      <c r="H319" t="s">
        <v>46</v>
      </c>
    </row>
    <row r="320" spans="1:8" x14ac:dyDescent="0.35">
      <c r="A320" s="10">
        <v>40290</v>
      </c>
      <c r="B320" s="5" t="s">
        <v>10</v>
      </c>
      <c r="C320" s="5" t="s">
        <v>59</v>
      </c>
      <c r="D320" s="5">
        <v>1591</v>
      </c>
      <c r="E320">
        <v>39</v>
      </c>
      <c r="F320">
        <v>62049</v>
      </c>
      <c r="G320" t="s">
        <v>36</v>
      </c>
      <c r="H320" t="s">
        <v>47</v>
      </c>
    </row>
    <row r="321" spans="1:8" x14ac:dyDescent="0.35">
      <c r="A321" s="10">
        <v>40099</v>
      </c>
      <c r="B321" s="5" t="s">
        <v>25</v>
      </c>
      <c r="C321" s="5" t="s">
        <v>60</v>
      </c>
      <c r="D321" s="5">
        <v>1772</v>
      </c>
      <c r="E321">
        <v>8.34</v>
      </c>
      <c r="F321">
        <v>14778.48</v>
      </c>
      <c r="G321" t="s">
        <v>38</v>
      </c>
      <c r="H321" t="s">
        <v>44</v>
      </c>
    </row>
    <row r="322" spans="1:8" x14ac:dyDescent="0.35">
      <c r="A322" s="10">
        <v>39872</v>
      </c>
      <c r="B322" s="5" t="s">
        <v>11</v>
      </c>
      <c r="C322" s="5" t="s">
        <v>60</v>
      </c>
      <c r="D322" s="5">
        <v>1683</v>
      </c>
      <c r="E322">
        <v>34.19</v>
      </c>
      <c r="F322">
        <v>57541.77</v>
      </c>
      <c r="G322" t="s">
        <v>38</v>
      </c>
      <c r="H322" t="s">
        <v>44</v>
      </c>
    </row>
    <row r="323" spans="1:8" x14ac:dyDescent="0.35">
      <c r="A323" s="10">
        <v>40334</v>
      </c>
      <c r="B323" s="5" t="s">
        <v>30</v>
      </c>
      <c r="C323" s="5" t="s">
        <v>67</v>
      </c>
      <c r="D323" s="5">
        <v>558</v>
      </c>
      <c r="E323">
        <v>12.91</v>
      </c>
      <c r="F323">
        <v>7203.78</v>
      </c>
      <c r="G323" t="s">
        <v>37</v>
      </c>
      <c r="H323" t="s">
        <v>45</v>
      </c>
    </row>
    <row r="324" spans="1:8" x14ac:dyDescent="0.35">
      <c r="A324" s="10">
        <v>40502</v>
      </c>
      <c r="B324" s="5" t="s">
        <v>6</v>
      </c>
      <c r="C324" s="5" t="s">
        <v>58</v>
      </c>
      <c r="D324" s="5">
        <v>1149</v>
      </c>
      <c r="E324">
        <v>8.32</v>
      </c>
      <c r="F324">
        <v>9559.68</v>
      </c>
      <c r="G324" t="s">
        <v>37</v>
      </c>
      <c r="H324" t="s">
        <v>47</v>
      </c>
    </row>
    <row r="325" spans="1:8" x14ac:dyDescent="0.35">
      <c r="A325" s="10">
        <v>40460</v>
      </c>
      <c r="B325" s="5" t="s">
        <v>19</v>
      </c>
      <c r="C325" s="5" t="s">
        <v>70</v>
      </c>
      <c r="D325" s="5">
        <v>685</v>
      </c>
      <c r="E325">
        <v>63.05</v>
      </c>
      <c r="F325">
        <v>43189.25</v>
      </c>
      <c r="G325" t="s">
        <v>35</v>
      </c>
      <c r="H325" t="s">
        <v>44</v>
      </c>
    </row>
    <row r="326" spans="1:8" x14ac:dyDescent="0.35">
      <c r="A326" s="10">
        <v>39974</v>
      </c>
      <c r="B326" s="5" t="s">
        <v>28</v>
      </c>
      <c r="C326" s="5" t="s">
        <v>71</v>
      </c>
      <c r="D326" s="5">
        <v>1142</v>
      </c>
      <c r="E326">
        <v>52.95</v>
      </c>
      <c r="F326">
        <v>60468.9</v>
      </c>
      <c r="G326" t="s">
        <v>36</v>
      </c>
      <c r="H326" t="s">
        <v>44</v>
      </c>
    </row>
    <row r="327" spans="1:8" x14ac:dyDescent="0.35">
      <c r="A327" s="10">
        <v>39988</v>
      </c>
      <c r="B327" s="5" t="s">
        <v>33</v>
      </c>
      <c r="C327" s="5" t="s">
        <v>67</v>
      </c>
      <c r="D327" s="5">
        <v>842</v>
      </c>
      <c r="E327">
        <v>74.91</v>
      </c>
      <c r="F327">
        <v>63074.219999999994</v>
      </c>
      <c r="G327" t="s">
        <v>35</v>
      </c>
      <c r="H327" t="s">
        <v>45</v>
      </c>
    </row>
    <row r="328" spans="1:8" x14ac:dyDescent="0.35">
      <c r="A328" s="10">
        <v>39847</v>
      </c>
      <c r="B328" s="5" t="s">
        <v>22</v>
      </c>
      <c r="C328" s="5" t="s">
        <v>61</v>
      </c>
      <c r="D328" s="5">
        <v>744</v>
      </c>
      <c r="E328">
        <v>1.89</v>
      </c>
      <c r="F328">
        <v>1406.1599999999999</v>
      </c>
      <c r="G328" t="s">
        <v>35</v>
      </c>
      <c r="H328" t="s">
        <v>47</v>
      </c>
    </row>
    <row r="329" spans="1:8" x14ac:dyDescent="0.35">
      <c r="A329" s="10">
        <v>40523</v>
      </c>
      <c r="B329" s="5" t="s">
        <v>3</v>
      </c>
      <c r="C329" s="5" t="s">
        <v>70</v>
      </c>
      <c r="D329" s="5">
        <v>1272</v>
      </c>
      <c r="E329">
        <v>10.68</v>
      </c>
      <c r="F329">
        <v>13584.96</v>
      </c>
      <c r="G329" t="s">
        <v>38</v>
      </c>
      <c r="H329" t="s">
        <v>44</v>
      </c>
    </row>
    <row r="330" spans="1:8" x14ac:dyDescent="0.35">
      <c r="A330" s="10">
        <v>39880</v>
      </c>
      <c r="B330" s="5" t="s">
        <v>5</v>
      </c>
      <c r="C330" s="5" t="s">
        <v>57</v>
      </c>
      <c r="D330" s="5">
        <v>1494</v>
      </c>
      <c r="E330">
        <v>22.04</v>
      </c>
      <c r="F330">
        <v>32927.760000000002</v>
      </c>
      <c r="G330" t="s">
        <v>36</v>
      </c>
      <c r="H330" t="s">
        <v>45</v>
      </c>
    </row>
    <row r="331" spans="1:8" x14ac:dyDescent="0.35">
      <c r="A331" s="10">
        <v>39731</v>
      </c>
      <c r="B331" s="5" t="s">
        <v>8</v>
      </c>
      <c r="C331" s="5" t="s">
        <v>56</v>
      </c>
      <c r="D331" s="5">
        <v>104</v>
      </c>
      <c r="E331">
        <v>23.37</v>
      </c>
      <c r="F331">
        <v>2430.48</v>
      </c>
      <c r="G331" t="s">
        <v>35</v>
      </c>
      <c r="H331" t="s">
        <v>45</v>
      </c>
    </row>
    <row r="332" spans="1:8" x14ac:dyDescent="0.35">
      <c r="A332" s="10">
        <v>39533</v>
      </c>
      <c r="B332" s="5" t="s">
        <v>12</v>
      </c>
      <c r="C332" s="5" t="s">
        <v>73</v>
      </c>
      <c r="D332" s="5">
        <v>832</v>
      </c>
      <c r="E332">
        <v>9.64</v>
      </c>
      <c r="F332">
        <v>8020.4800000000005</v>
      </c>
      <c r="G332" t="s">
        <v>37</v>
      </c>
      <c r="H332" t="s">
        <v>44</v>
      </c>
    </row>
    <row r="333" spans="1:8" x14ac:dyDescent="0.35">
      <c r="A333" s="10">
        <v>40195</v>
      </c>
      <c r="B333" s="5" t="s">
        <v>8</v>
      </c>
      <c r="C333" s="5" t="s">
        <v>57</v>
      </c>
      <c r="D333" s="5">
        <v>1262</v>
      </c>
      <c r="E333">
        <v>23.37</v>
      </c>
      <c r="F333">
        <v>29492.940000000002</v>
      </c>
      <c r="G333" t="s">
        <v>35</v>
      </c>
      <c r="H333" t="s">
        <v>45</v>
      </c>
    </row>
    <row r="334" spans="1:8" x14ac:dyDescent="0.35">
      <c r="A334" s="10">
        <v>39532</v>
      </c>
      <c r="B334" s="5" t="s">
        <v>21</v>
      </c>
      <c r="C334" s="5" t="s">
        <v>68</v>
      </c>
      <c r="D334" s="5">
        <v>916</v>
      </c>
      <c r="E334">
        <v>2.2200000000000002</v>
      </c>
      <c r="F334">
        <v>2033.5200000000002</v>
      </c>
      <c r="G334" t="s">
        <v>35</v>
      </c>
      <c r="H334" t="s">
        <v>47</v>
      </c>
    </row>
    <row r="335" spans="1:8" x14ac:dyDescent="0.35">
      <c r="A335" s="10">
        <v>39857</v>
      </c>
      <c r="B335" s="5" t="s">
        <v>14</v>
      </c>
      <c r="C335" s="5" t="s">
        <v>67</v>
      </c>
      <c r="D335" s="5">
        <v>739</v>
      </c>
      <c r="E335">
        <v>30.74</v>
      </c>
      <c r="F335">
        <v>22716.86</v>
      </c>
      <c r="G335" t="s">
        <v>37</v>
      </c>
      <c r="H335" t="s">
        <v>45</v>
      </c>
    </row>
    <row r="336" spans="1:8" x14ac:dyDescent="0.35">
      <c r="A336" s="10">
        <v>39755</v>
      </c>
      <c r="B336" s="5" t="s">
        <v>27</v>
      </c>
      <c r="C336" s="5" t="s">
        <v>72</v>
      </c>
      <c r="D336" s="5">
        <v>96</v>
      </c>
      <c r="E336">
        <v>3.1</v>
      </c>
      <c r="F336">
        <v>297.60000000000002</v>
      </c>
      <c r="G336" t="s">
        <v>38</v>
      </c>
      <c r="H336" t="s">
        <v>45</v>
      </c>
    </row>
    <row r="337" spans="1:8" x14ac:dyDescent="0.35">
      <c r="A337" s="10">
        <v>39806</v>
      </c>
      <c r="B337" s="5" t="s">
        <v>8</v>
      </c>
      <c r="C337" s="5" t="s">
        <v>62</v>
      </c>
      <c r="D337" s="5">
        <v>1075</v>
      </c>
      <c r="E337">
        <v>23.37</v>
      </c>
      <c r="F337">
        <v>25122.75</v>
      </c>
      <c r="G337" t="s">
        <v>35</v>
      </c>
      <c r="H337" t="s">
        <v>46</v>
      </c>
    </row>
    <row r="338" spans="1:8" x14ac:dyDescent="0.35">
      <c r="A338" s="10">
        <v>39795</v>
      </c>
      <c r="B338" s="5" t="s">
        <v>31</v>
      </c>
      <c r="C338" s="5" t="s">
        <v>62</v>
      </c>
      <c r="D338" s="5">
        <v>1716</v>
      </c>
      <c r="E338">
        <v>10.65</v>
      </c>
      <c r="F338">
        <v>18275.400000000001</v>
      </c>
      <c r="G338" t="s">
        <v>38</v>
      </c>
      <c r="H338" t="s">
        <v>46</v>
      </c>
    </row>
    <row r="339" spans="1:8" x14ac:dyDescent="0.35">
      <c r="A339" s="10">
        <v>39670</v>
      </c>
      <c r="B339" s="5" t="s">
        <v>19</v>
      </c>
      <c r="C339" s="5" t="s">
        <v>66</v>
      </c>
      <c r="D339" s="5">
        <v>292</v>
      </c>
      <c r="E339">
        <v>63.05</v>
      </c>
      <c r="F339">
        <v>18410.599999999999</v>
      </c>
      <c r="G339" t="s">
        <v>35</v>
      </c>
      <c r="H339" t="s">
        <v>44</v>
      </c>
    </row>
    <row r="340" spans="1:8" x14ac:dyDescent="0.35">
      <c r="A340" s="10">
        <v>40501</v>
      </c>
      <c r="B340" s="5" t="s">
        <v>22</v>
      </c>
      <c r="C340" s="5" t="s">
        <v>56</v>
      </c>
      <c r="D340" s="5">
        <v>328</v>
      </c>
      <c r="E340">
        <v>1.89</v>
      </c>
      <c r="F340">
        <v>619.91999999999996</v>
      </c>
      <c r="G340" t="s">
        <v>35</v>
      </c>
      <c r="H340" t="s">
        <v>45</v>
      </c>
    </row>
    <row r="341" spans="1:8" x14ac:dyDescent="0.35">
      <c r="A341" s="10">
        <v>40188</v>
      </c>
      <c r="B341" s="5" t="s">
        <v>29</v>
      </c>
      <c r="C341" s="5" t="s">
        <v>73</v>
      </c>
      <c r="D341" s="5">
        <v>1605</v>
      </c>
      <c r="E341">
        <v>46.05</v>
      </c>
      <c r="F341">
        <v>73910.25</v>
      </c>
      <c r="G341" t="s">
        <v>36</v>
      </c>
      <c r="H341" t="s">
        <v>44</v>
      </c>
    </row>
    <row r="342" spans="1:8" x14ac:dyDescent="0.35">
      <c r="A342" s="10">
        <v>39966</v>
      </c>
      <c r="B342" s="5" t="s">
        <v>10</v>
      </c>
      <c r="C342" s="5" t="s">
        <v>66</v>
      </c>
      <c r="D342" s="5">
        <v>2135</v>
      </c>
      <c r="E342">
        <v>39</v>
      </c>
      <c r="F342">
        <v>83265</v>
      </c>
      <c r="G342" t="s">
        <v>36</v>
      </c>
      <c r="H342" t="s">
        <v>44</v>
      </c>
    </row>
    <row r="343" spans="1:8" x14ac:dyDescent="0.35">
      <c r="A343" s="10">
        <v>40446</v>
      </c>
      <c r="B343" s="5" t="s">
        <v>13</v>
      </c>
      <c r="C343" s="5" t="s">
        <v>72</v>
      </c>
      <c r="D343" s="5">
        <v>1385</v>
      </c>
      <c r="E343">
        <v>1.62</v>
      </c>
      <c r="F343">
        <v>2243.7000000000003</v>
      </c>
      <c r="G343" t="s">
        <v>35</v>
      </c>
      <c r="H343" t="s">
        <v>45</v>
      </c>
    </row>
    <row r="344" spans="1:8" x14ac:dyDescent="0.35">
      <c r="A344" s="10">
        <v>39787</v>
      </c>
      <c r="B344" s="5" t="s">
        <v>23</v>
      </c>
      <c r="C344" s="5" t="s">
        <v>66</v>
      </c>
      <c r="D344" s="5">
        <v>258</v>
      </c>
      <c r="E344">
        <v>1.39</v>
      </c>
      <c r="F344">
        <v>358.61999999999995</v>
      </c>
      <c r="G344" t="s">
        <v>38</v>
      </c>
      <c r="H344" t="s">
        <v>44</v>
      </c>
    </row>
    <row r="345" spans="1:8" x14ac:dyDescent="0.35">
      <c r="A345" s="10">
        <v>40185</v>
      </c>
      <c r="B345" s="5" t="s">
        <v>29</v>
      </c>
      <c r="C345" s="5" t="s">
        <v>71</v>
      </c>
      <c r="D345" s="5">
        <v>281</v>
      </c>
      <c r="E345">
        <v>46.05</v>
      </c>
      <c r="F345">
        <v>12940.05</v>
      </c>
      <c r="G345" t="s">
        <v>36</v>
      </c>
      <c r="H345" t="s">
        <v>44</v>
      </c>
    </row>
    <row r="346" spans="1:8" x14ac:dyDescent="0.35">
      <c r="A346" s="10">
        <v>39923</v>
      </c>
      <c r="B346" s="5" t="s">
        <v>8</v>
      </c>
      <c r="C346" s="5" t="s">
        <v>63</v>
      </c>
      <c r="D346" s="5">
        <v>726</v>
      </c>
      <c r="E346">
        <v>23.37</v>
      </c>
      <c r="F346">
        <v>16966.62</v>
      </c>
      <c r="G346" t="s">
        <v>35</v>
      </c>
      <c r="H346" t="s">
        <v>45</v>
      </c>
    </row>
    <row r="347" spans="1:8" x14ac:dyDescent="0.35">
      <c r="A347" s="10">
        <v>40073</v>
      </c>
      <c r="B347" s="5" t="s">
        <v>21</v>
      </c>
      <c r="C347" s="5" t="s">
        <v>62</v>
      </c>
      <c r="D347" s="5">
        <v>1214</v>
      </c>
      <c r="E347">
        <v>2.2200000000000002</v>
      </c>
      <c r="F347">
        <v>2695.0800000000004</v>
      </c>
      <c r="G347" t="s">
        <v>35</v>
      </c>
      <c r="H347" t="s">
        <v>46</v>
      </c>
    </row>
    <row r="348" spans="1:8" x14ac:dyDescent="0.35">
      <c r="A348" s="10">
        <v>39833</v>
      </c>
      <c r="B348" s="5" t="s">
        <v>26</v>
      </c>
      <c r="C348" s="5" t="s">
        <v>65</v>
      </c>
      <c r="D348" s="5">
        <v>1077</v>
      </c>
      <c r="E348">
        <v>26.16</v>
      </c>
      <c r="F348">
        <v>28174.32</v>
      </c>
      <c r="G348" t="s">
        <v>35</v>
      </c>
      <c r="H348" t="s">
        <v>44</v>
      </c>
    </row>
    <row r="349" spans="1:8" x14ac:dyDescent="0.35">
      <c r="A349" s="10">
        <v>40060</v>
      </c>
      <c r="B349" s="5" t="s">
        <v>31</v>
      </c>
      <c r="C349" s="5" t="s">
        <v>65</v>
      </c>
      <c r="D349" s="5">
        <v>1921</v>
      </c>
      <c r="E349">
        <v>10.65</v>
      </c>
      <c r="F349">
        <v>20458.650000000001</v>
      </c>
      <c r="G349" t="s">
        <v>38</v>
      </c>
      <c r="H349" t="s">
        <v>44</v>
      </c>
    </row>
    <row r="350" spans="1:8" x14ac:dyDescent="0.35">
      <c r="A350" s="10">
        <v>39672</v>
      </c>
      <c r="B350" s="5" t="s">
        <v>34</v>
      </c>
      <c r="C350" s="5" t="s">
        <v>72</v>
      </c>
      <c r="D350" s="5">
        <v>1125</v>
      </c>
      <c r="E350">
        <v>20.9</v>
      </c>
      <c r="F350">
        <v>23512.5</v>
      </c>
      <c r="G350" t="s">
        <v>37</v>
      </c>
      <c r="H350" t="s">
        <v>45</v>
      </c>
    </row>
    <row r="351" spans="1:8" x14ac:dyDescent="0.35">
      <c r="A351" s="10">
        <v>39882</v>
      </c>
      <c r="B351" s="5" t="s">
        <v>21</v>
      </c>
      <c r="C351" s="5" t="s">
        <v>70</v>
      </c>
      <c r="D351" s="5">
        <v>997</v>
      </c>
      <c r="E351">
        <v>2.2200000000000002</v>
      </c>
      <c r="F351">
        <v>2213.34</v>
      </c>
      <c r="G351" t="s">
        <v>35</v>
      </c>
      <c r="H351" t="s">
        <v>44</v>
      </c>
    </row>
    <row r="352" spans="1:8" x14ac:dyDescent="0.35">
      <c r="A352" s="10">
        <v>40532</v>
      </c>
      <c r="B352" s="5" t="s">
        <v>28</v>
      </c>
      <c r="C352" s="5" t="s">
        <v>73</v>
      </c>
      <c r="D352" s="5">
        <v>1136</v>
      </c>
      <c r="E352">
        <v>52.95</v>
      </c>
      <c r="F352">
        <v>60151.200000000004</v>
      </c>
      <c r="G352" t="s">
        <v>36</v>
      </c>
      <c r="H352" t="s">
        <v>44</v>
      </c>
    </row>
    <row r="353" spans="1:8" x14ac:dyDescent="0.35">
      <c r="A353" s="10">
        <v>40315</v>
      </c>
      <c r="B353" s="5" t="s">
        <v>18</v>
      </c>
      <c r="C353" s="5" t="s">
        <v>62</v>
      </c>
      <c r="D353" s="5">
        <v>1429</v>
      </c>
      <c r="E353">
        <v>29.35</v>
      </c>
      <c r="F353">
        <v>41941.15</v>
      </c>
      <c r="G353" t="s">
        <v>36</v>
      </c>
      <c r="H353" t="s">
        <v>46</v>
      </c>
    </row>
    <row r="354" spans="1:8" x14ac:dyDescent="0.35">
      <c r="A354" s="10">
        <v>39770</v>
      </c>
      <c r="B354" s="5" t="s">
        <v>18</v>
      </c>
      <c r="C354" s="5" t="s">
        <v>73</v>
      </c>
      <c r="D354" s="5">
        <v>1484</v>
      </c>
      <c r="E354">
        <v>29.35</v>
      </c>
      <c r="F354">
        <v>43555.4</v>
      </c>
      <c r="G354" t="s">
        <v>36</v>
      </c>
      <c r="H354" t="s">
        <v>44</v>
      </c>
    </row>
    <row r="355" spans="1:8" x14ac:dyDescent="0.35">
      <c r="A355" s="10">
        <v>39547</v>
      </c>
      <c r="B355" s="5" t="s">
        <v>14</v>
      </c>
      <c r="C355" s="5" t="s">
        <v>67</v>
      </c>
      <c r="D355" s="5">
        <v>1279</v>
      </c>
      <c r="E355">
        <v>30.74</v>
      </c>
      <c r="F355">
        <v>39316.46</v>
      </c>
      <c r="G355" t="s">
        <v>37</v>
      </c>
      <c r="H355" t="s">
        <v>45</v>
      </c>
    </row>
    <row r="356" spans="1:8" x14ac:dyDescent="0.35">
      <c r="A356" s="10">
        <v>40031</v>
      </c>
      <c r="B356" s="5" t="s">
        <v>16</v>
      </c>
      <c r="C356" s="5" t="s">
        <v>57</v>
      </c>
      <c r="D356" s="5">
        <v>1760</v>
      </c>
      <c r="E356">
        <v>0.41</v>
      </c>
      <c r="F356">
        <v>721.59999999999991</v>
      </c>
      <c r="G356" t="s">
        <v>35</v>
      </c>
      <c r="H356" t="s">
        <v>45</v>
      </c>
    </row>
    <row r="357" spans="1:8" x14ac:dyDescent="0.35">
      <c r="A357" s="10">
        <v>40014</v>
      </c>
      <c r="B357" s="5" t="s">
        <v>2</v>
      </c>
      <c r="C357" s="5" t="s">
        <v>67</v>
      </c>
      <c r="D357" s="5">
        <v>563</v>
      </c>
      <c r="E357">
        <v>58.14</v>
      </c>
      <c r="F357">
        <v>32732.82</v>
      </c>
      <c r="G357" t="s">
        <v>38</v>
      </c>
      <c r="H357" t="s">
        <v>45</v>
      </c>
    </row>
    <row r="358" spans="1:8" x14ac:dyDescent="0.35">
      <c r="A358" s="10">
        <v>39906</v>
      </c>
      <c r="B358" s="5" t="s">
        <v>34</v>
      </c>
      <c r="C358" s="5" t="s">
        <v>67</v>
      </c>
      <c r="D358" s="5">
        <v>351</v>
      </c>
      <c r="E358">
        <v>20.9</v>
      </c>
      <c r="F358">
        <v>7335.9</v>
      </c>
      <c r="G358" t="s">
        <v>37</v>
      </c>
      <c r="H358" t="s">
        <v>45</v>
      </c>
    </row>
    <row r="359" spans="1:8" x14ac:dyDescent="0.35">
      <c r="A359" s="10">
        <v>40484</v>
      </c>
      <c r="B359" s="5" t="s">
        <v>24</v>
      </c>
      <c r="C359" s="5" t="s">
        <v>59</v>
      </c>
      <c r="D359" s="5">
        <v>604</v>
      </c>
      <c r="E359">
        <v>31.55</v>
      </c>
      <c r="F359">
        <v>19056.2</v>
      </c>
      <c r="G359" t="s">
        <v>36</v>
      </c>
      <c r="H359" t="s">
        <v>47</v>
      </c>
    </row>
    <row r="360" spans="1:8" x14ac:dyDescent="0.35">
      <c r="A360" s="10">
        <v>40262</v>
      </c>
      <c r="B360" s="5" t="s">
        <v>18</v>
      </c>
      <c r="C360" s="5" t="s">
        <v>73</v>
      </c>
      <c r="D360" s="5">
        <v>1614</v>
      </c>
      <c r="E360">
        <v>29.35</v>
      </c>
      <c r="F360">
        <v>47370.9</v>
      </c>
      <c r="G360" t="s">
        <v>36</v>
      </c>
      <c r="H360" t="s">
        <v>44</v>
      </c>
    </row>
    <row r="361" spans="1:8" x14ac:dyDescent="0.35">
      <c r="A361" s="10">
        <v>39779</v>
      </c>
      <c r="B361" s="5" t="s">
        <v>19</v>
      </c>
      <c r="C361" s="5" t="s">
        <v>61</v>
      </c>
      <c r="D361" s="5">
        <v>1219</v>
      </c>
      <c r="E361">
        <v>63.05</v>
      </c>
      <c r="F361">
        <v>76857.95</v>
      </c>
      <c r="G361" t="s">
        <v>35</v>
      </c>
      <c r="H361" t="s">
        <v>47</v>
      </c>
    </row>
    <row r="362" spans="1:8" x14ac:dyDescent="0.35">
      <c r="A362" s="10">
        <v>40412</v>
      </c>
      <c r="B362" s="5" t="s">
        <v>11</v>
      </c>
      <c r="C362" s="5" t="s">
        <v>66</v>
      </c>
      <c r="D362" s="5">
        <v>352</v>
      </c>
      <c r="E362">
        <v>34.19</v>
      </c>
      <c r="F362">
        <v>12034.88</v>
      </c>
      <c r="G362" t="s">
        <v>38</v>
      </c>
      <c r="H362" t="s">
        <v>44</v>
      </c>
    </row>
    <row r="363" spans="1:8" x14ac:dyDescent="0.35">
      <c r="A363" s="10">
        <v>40276</v>
      </c>
      <c r="B363" s="5" t="s">
        <v>7</v>
      </c>
      <c r="C363" s="5" t="s">
        <v>61</v>
      </c>
      <c r="D363" s="5">
        <v>969</v>
      </c>
      <c r="E363">
        <v>42.18</v>
      </c>
      <c r="F363">
        <v>40872.42</v>
      </c>
      <c r="G363" t="s">
        <v>36</v>
      </c>
      <c r="H363" t="s">
        <v>47</v>
      </c>
    </row>
    <row r="364" spans="1:8" x14ac:dyDescent="0.35">
      <c r="A364" s="10">
        <v>39817</v>
      </c>
      <c r="B364" s="5" t="s">
        <v>11</v>
      </c>
      <c r="C364" s="5" t="s">
        <v>68</v>
      </c>
      <c r="D364" s="5">
        <v>1354</v>
      </c>
      <c r="E364">
        <v>34.19</v>
      </c>
      <c r="F364">
        <v>46293.259999999995</v>
      </c>
      <c r="G364" t="s">
        <v>38</v>
      </c>
      <c r="H364" t="s">
        <v>47</v>
      </c>
    </row>
    <row r="365" spans="1:8" x14ac:dyDescent="0.35">
      <c r="A365" s="10">
        <v>39703</v>
      </c>
      <c r="B365" s="5" t="s">
        <v>6</v>
      </c>
      <c r="C365" s="5" t="s">
        <v>71</v>
      </c>
      <c r="D365" s="5">
        <v>1811</v>
      </c>
      <c r="E365">
        <v>8.32</v>
      </c>
      <c r="F365">
        <v>15067.52</v>
      </c>
      <c r="G365" t="s">
        <v>37</v>
      </c>
      <c r="H365" t="s">
        <v>44</v>
      </c>
    </row>
    <row r="366" spans="1:8" x14ac:dyDescent="0.35">
      <c r="A366" s="10">
        <v>40071</v>
      </c>
      <c r="B366" s="5" t="s">
        <v>13</v>
      </c>
      <c r="C366" s="5" t="s">
        <v>62</v>
      </c>
      <c r="D366" s="5">
        <v>864</v>
      </c>
      <c r="E366">
        <v>1.62</v>
      </c>
      <c r="F366">
        <v>1399.68</v>
      </c>
      <c r="G366" t="s">
        <v>35</v>
      </c>
      <c r="H366" t="s">
        <v>46</v>
      </c>
    </row>
    <row r="367" spans="1:8" x14ac:dyDescent="0.35">
      <c r="A367" s="10">
        <v>39667</v>
      </c>
      <c r="B367" s="5" t="s">
        <v>11</v>
      </c>
      <c r="C367" s="5" t="s">
        <v>61</v>
      </c>
      <c r="D367" s="5">
        <v>1645</v>
      </c>
      <c r="E367">
        <v>34.19</v>
      </c>
      <c r="F367">
        <v>56242.549999999996</v>
      </c>
      <c r="G367" t="s">
        <v>38</v>
      </c>
      <c r="H367" t="s">
        <v>47</v>
      </c>
    </row>
    <row r="368" spans="1:8" x14ac:dyDescent="0.35">
      <c r="A368" s="10">
        <v>39488</v>
      </c>
      <c r="B368" s="5" t="s">
        <v>20</v>
      </c>
      <c r="C368" s="5" t="s">
        <v>59</v>
      </c>
      <c r="D368" s="5">
        <v>511</v>
      </c>
      <c r="E368">
        <v>1.44</v>
      </c>
      <c r="F368">
        <v>735.83999999999992</v>
      </c>
      <c r="G368" t="s">
        <v>35</v>
      </c>
      <c r="H368" t="s">
        <v>47</v>
      </c>
    </row>
    <row r="369" spans="1:8" x14ac:dyDescent="0.35">
      <c r="A369" s="10">
        <v>40265</v>
      </c>
      <c r="B369" s="5" t="s">
        <v>28</v>
      </c>
      <c r="C369" s="5" t="s">
        <v>60</v>
      </c>
      <c r="D369" s="5">
        <v>1801</v>
      </c>
      <c r="E369">
        <v>52.95</v>
      </c>
      <c r="F369">
        <v>95362.950000000012</v>
      </c>
      <c r="G369" t="s">
        <v>36</v>
      </c>
      <c r="H369" t="s">
        <v>44</v>
      </c>
    </row>
    <row r="370" spans="1:8" x14ac:dyDescent="0.35">
      <c r="A370" s="10">
        <v>40453</v>
      </c>
      <c r="B370" s="5" t="s">
        <v>31</v>
      </c>
      <c r="C370" s="5" t="s">
        <v>64</v>
      </c>
      <c r="D370" s="5">
        <v>638</v>
      </c>
      <c r="E370">
        <v>10.65</v>
      </c>
      <c r="F370">
        <v>6794.7</v>
      </c>
      <c r="G370" t="s">
        <v>38</v>
      </c>
      <c r="H370" t="s">
        <v>46</v>
      </c>
    </row>
    <row r="371" spans="1:8" x14ac:dyDescent="0.35">
      <c r="A371" s="10">
        <v>39995</v>
      </c>
      <c r="B371" s="5" t="s">
        <v>1</v>
      </c>
      <c r="C371" s="5" t="s">
        <v>59</v>
      </c>
      <c r="D371" s="5">
        <v>1902</v>
      </c>
      <c r="E371">
        <v>24.08</v>
      </c>
      <c r="F371">
        <v>45800.159999999996</v>
      </c>
      <c r="G371" t="s">
        <v>37</v>
      </c>
      <c r="H371" t="s">
        <v>47</v>
      </c>
    </row>
    <row r="372" spans="1:8" x14ac:dyDescent="0.35">
      <c r="A372" s="10">
        <v>40262</v>
      </c>
      <c r="B372" s="5" t="s">
        <v>25</v>
      </c>
      <c r="C372" s="5" t="s">
        <v>61</v>
      </c>
      <c r="D372" s="5">
        <v>699</v>
      </c>
      <c r="E372">
        <v>8.34</v>
      </c>
      <c r="F372">
        <v>5829.66</v>
      </c>
      <c r="G372" t="s">
        <v>38</v>
      </c>
      <c r="H372" t="s">
        <v>47</v>
      </c>
    </row>
    <row r="373" spans="1:8" x14ac:dyDescent="0.35">
      <c r="A373" s="10">
        <v>39913</v>
      </c>
      <c r="B373" s="5" t="s">
        <v>1</v>
      </c>
      <c r="C373" s="5" t="s">
        <v>71</v>
      </c>
      <c r="D373" s="5">
        <v>1974</v>
      </c>
      <c r="E373">
        <v>24.08</v>
      </c>
      <c r="F373">
        <v>47533.919999999998</v>
      </c>
      <c r="G373" t="s">
        <v>37</v>
      </c>
      <c r="H373" t="s">
        <v>44</v>
      </c>
    </row>
    <row r="374" spans="1:8" x14ac:dyDescent="0.35">
      <c r="A374" s="10">
        <v>39736</v>
      </c>
      <c r="B374" s="5" t="s">
        <v>6</v>
      </c>
      <c r="C374" s="5" t="s">
        <v>67</v>
      </c>
      <c r="D374" s="5">
        <v>1503</v>
      </c>
      <c r="E374">
        <v>8.32</v>
      </c>
      <c r="F374">
        <v>12504.960000000001</v>
      </c>
      <c r="G374" t="s">
        <v>37</v>
      </c>
      <c r="H374" t="s">
        <v>45</v>
      </c>
    </row>
    <row r="375" spans="1:8" x14ac:dyDescent="0.35">
      <c r="A375" s="10">
        <v>39760</v>
      </c>
      <c r="B375" s="5" t="s">
        <v>32</v>
      </c>
      <c r="C375" s="5" t="s">
        <v>58</v>
      </c>
      <c r="D375" s="5">
        <v>2102</v>
      </c>
      <c r="E375">
        <v>11.46</v>
      </c>
      <c r="F375">
        <v>24088.920000000002</v>
      </c>
      <c r="G375" t="s">
        <v>38</v>
      </c>
      <c r="H375" t="s">
        <v>47</v>
      </c>
    </row>
    <row r="376" spans="1:8" x14ac:dyDescent="0.35">
      <c r="A376" s="10">
        <v>39670</v>
      </c>
      <c r="B376" s="5" t="s">
        <v>30</v>
      </c>
      <c r="C376" s="5" t="s">
        <v>61</v>
      </c>
      <c r="D376" s="5">
        <v>179</v>
      </c>
      <c r="E376">
        <v>12.91</v>
      </c>
      <c r="F376">
        <v>2310.89</v>
      </c>
      <c r="G376" t="s">
        <v>37</v>
      </c>
      <c r="H376" t="s">
        <v>47</v>
      </c>
    </row>
    <row r="377" spans="1:8" x14ac:dyDescent="0.35">
      <c r="A377" s="10">
        <v>40356</v>
      </c>
      <c r="B377" s="5" t="s">
        <v>29</v>
      </c>
      <c r="C377" s="5" t="s">
        <v>59</v>
      </c>
      <c r="D377" s="5">
        <v>1386</v>
      </c>
      <c r="E377">
        <v>46.05</v>
      </c>
      <c r="F377">
        <v>63825.299999999996</v>
      </c>
      <c r="G377" t="s">
        <v>36</v>
      </c>
      <c r="H377" t="s">
        <v>47</v>
      </c>
    </row>
    <row r="378" spans="1:8" x14ac:dyDescent="0.35">
      <c r="A378" s="10">
        <v>40174</v>
      </c>
      <c r="B378" s="5" t="s">
        <v>14</v>
      </c>
      <c r="C378" s="5" t="s">
        <v>56</v>
      </c>
      <c r="D378" s="5">
        <v>712</v>
      </c>
      <c r="E378">
        <v>30.74</v>
      </c>
      <c r="F378">
        <v>21886.879999999997</v>
      </c>
      <c r="G378" t="s">
        <v>37</v>
      </c>
      <c r="H378" t="s">
        <v>45</v>
      </c>
    </row>
    <row r="379" spans="1:8" x14ac:dyDescent="0.35">
      <c r="A379" s="10">
        <v>39474</v>
      </c>
      <c r="B379" s="5" t="s">
        <v>22</v>
      </c>
      <c r="C379" s="5" t="s">
        <v>62</v>
      </c>
      <c r="D379" s="5">
        <v>591</v>
      </c>
      <c r="E379">
        <v>1.89</v>
      </c>
      <c r="F379">
        <v>1116.99</v>
      </c>
      <c r="G379" t="s">
        <v>35</v>
      </c>
      <c r="H379" t="s">
        <v>46</v>
      </c>
    </row>
    <row r="380" spans="1:8" x14ac:dyDescent="0.35">
      <c r="A380" s="10">
        <v>40074</v>
      </c>
      <c r="B380" s="5" t="s">
        <v>34</v>
      </c>
      <c r="C380" s="5" t="s">
        <v>73</v>
      </c>
      <c r="D380" s="5">
        <v>1138</v>
      </c>
      <c r="E380">
        <v>20.9</v>
      </c>
      <c r="F380">
        <v>23784.199999999997</v>
      </c>
      <c r="G380" t="s">
        <v>37</v>
      </c>
      <c r="H380" t="s">
        <v>44</v>
      </c>
    </row>
    <row r="381" spans="1:8" x14ac:dyDescent="0.35">
      <c r="A381" s="10">
        <v>40406</v>
      </c>
      <c r="B381" s="5" t="s">
        <v>6</v>
      </c>
      <c r="C381" s="5" t="s">
        <v>72</v>
      </c>
      <c r="D381" s="5">
        <v>409</v>
      </c>
      <c r="E381">
        <v>8.32</v>
      </c>
      <c r="F381">
        <v>3402.88</v>
      </c>
      <c r="G381" t="s">
        <v>37</v>
      </c>
      <c r="H381" t="s">
        <v>45</v>
      </c>
    </row>
    <row r="382" spans="1:8" x14ac:dyDescent="0.35">
      <c r="A382" s="10">
        <v>39850</v>
      </c>
      <c r="B382" s="5" t="s">
        <v>32</v>
      </c>
      <c r="C382" s="5" t="s">
        <v>67</v>
      </c>
      <c r="D382" s="5">
        <v>1230</v>
      </c>
      <c r="E382">
        <v>11.46</v>
      </c>
      <c r="F382">
        <v>14095.800000000001</v>
      </c>
      <c r="G382" t="s">
        <v>38</v>
      </c>
      <c r="H382" t="s">
        <v>45</v>
      </c>
    </row>
    <row r="383" spans="1:8" x14ac:dyDescent="0.35">
      <c r="A383" s="10">
        <v>40265</v>
      </c>
      <c r="B383" s="5" t="s">
        <v>16</v>
      </c>
      <c r="C383" s="5" t="s">
        <v>63</v>
      </c>
      <c r="D383" s="5">
        <v>1317</v>
      </c>
      <c r="E383">
        <v>0.41</v>
      </c>
      <c r="F383">
        <v>539.96999999999991</v>
      </c>
      <c r="G383" t="s">
        <v>35</v>
      </c>
      <c r="H383" t="s">
        <v>45</v>
      </c>
    </row>
    <row r="384" spans="1:8" x14ac:dyDescent="0.35">
      <c r="A384" s="10">
        <v>39818</v>
      </c>
      <c r="B384" s="5" t="s">
        <v>13</v>
      </c>
      <c r="C384" s="5" t="s">
        <v>63</v>
      </c>
      <c r="D384" s="5">
        <v>2040</v>
      </c>
      <c r="E384">
        <v>1.62</v>
      </c>
      <c r="F384">
        <v>3304.8</v>
      </c>
      <c r="G384" t="s">
        <v>35</v>
      </c>
      <c r="H384" t="s">
        <v>45</v>
      </c>
    </row>
    <row r="385" spans="1:8" x14ac:dyDescent="0.35">
      <c r="A385" s="10">
        <v>40413</v>
      </c>
      <c r="B385" s="5" t="s">
        <v>15</v>
      </c>
      <c r="C385" s="5" t="s">
        <v>67</v>
      </c>
      <c r="D385" s="5">
        <v>1199</v>
      </c>
      <c r="E385">
        <v>63.48</v>
      </c>
      <c r="F385">
        <v>76112.51999999999</v>
      </c>
      <c r="G385" t="s">
        <v>37</v>
      </c>
      <c r="H385" t="s">
        <v>45</v>
      </c>
    </row>
    <row r="386" spans="1:8" x14ac:dyDescent="0.35">
      <c r="A386" s="10">
        <v>40068</v>
      </c>
      <c r="B386" s="5" t="s">
        <v>25</v>
      </c>
      <c r="C386" s="5" t="s">
        <v>70</v>
      </c>
      <c r="D386" s="5">
        <v>958</v>
      </c>
      <c r="E386">
        <v>8.34</v>
      </c>
      <c r="F386">
        <v>7989.72</v>
      </c>
      <c r="G386" t="s">
        <v>38</v>
      </c>
      <c r="H386" t="s">
        <v>44</v>
      </c>
    </row>
    <row r="387" spans="1:8" x14ac:dyDescent="0.35">
      <c r="A387" s="10">
        <v>39935</v>
      </c>
      <c r="B387" s="5" t="s">
        <v>33</v>
      </c>
      <c r="C387" s="5" t="s">
        <v>58</v>
      </c>
      <c r="D387" s="5">
        <v>298</v>
      </c>
      <c r="E387">
        <v>74.91</v>
      </c>
      <c r="F387">
        <v>22323.18</v>
      </c>
      <c r="G387" t="s">
        <v>35</v>
      </c>
      <c r="H387" t="s">
        <v>47</v>
      </c>
    </row>
    <row r="388" spans="1:8" x14ac:dyDescent="0.35">
      <c r="A388" s="10">
        <v>39521</v>
      </c>
      <c r="B388" s="5" t="s">
        <v>27</v>
      </c>
      <c r="C388" s="5" t="s">
        <v>60</v>
      </c>
      <c r="D388" s="5">
        <v>39</v>
      </c>
      <c r="E388">
        <v>3.1</v>
      </c>
      <c r="F388">
        <v>120.9</v>
      </c>
      <c r="G388" t="s">
        <v>38</v>
      </c>
      <c r="H388" t="s">
        <v>44</v>
      </c>
    </row>
    <row r="389" spans="1:8" x14ac:dyDescent="0.35">
      <c r="A389" s="10">
        <v>39800</v>
      </c>
      <c r="B389" s="5" t="s">
        <v>30</v>
      </c>
      <c r="C389" s="5" t="s">
        <v>71</v>
      </c>
      <c r="D389" s="5">
        <v>890</v>
      </c>
      <c r="E389">
        <v>12.91</v>
      </c>
      <c r="F389">
        <v>11489.9</v>
      </c>
      <c r="G389" t="s">
        <v>37</v>
      </c>
      <c r="H389" t="s">
        <v>44</v>
      </c>
    </row>
    <row r="390" spans="1:8" x14ac:dyDescent="0.35">
      <c r="A390" s="10">
        <v>40360</v>
      </c>
      <c r="B390" s="5" t="s">
        <v>2</v>
      </c>
      <c r="C390" s="5" t="s">
        <v>61</v>
      </c>
      <c r="D390" s="5">
        <v>1610</v>
      </c>
      <c r="E390">
        <v>58.14</v>
      </c>
      <c r="F390">
        <v>93605.4</v>
      </c>
      <c r="G390" t="s">
        <v>38</v>
      </c>
      <c r="H390" t="s">
        <v>47</v>
      </c>
    </row>
    <row r="391" spans="1:8" x14ac:dyDescent="0.35">
      <c r="A391" s="10">
        <v>40128</v>
      </c>
      <c r="B391" s="5" t="s">
        <v>21</v>
      </c>
      <c r="C391" s="5" t="s">
        <v>61</v>
      </c>
      <c r="D391" s="5">
        <v>2121</v>
      </c>
      <c r="E391">
        <v>2.2200000000000002</v>
      </c>
      <c r="F391">
        <v>4708.6200000000008</v>
      </c>
      <c r="G391" t="s">
        <v>35</v>
      </c>
      <c r="H391" t="s">
        <v>47</v>
      </c>
    </row>
    <row r="392" spans="1:8" x14ac:dyDescent="0.35">
      <c r="A392" s="10">
        <v>39959</v>
      </c>
      <c r="B392" s="5" t="s">
        <v>29</v>
      </c>
      <c r="C392" s="5" t="s">
        <v>71</v>
      </c>
      <c r="D392" s="5">
        <v>906</v>
      </c>
      <c r="E392">
        <v>46.05</v>
      </c>
      <c r="F392">
        <v>41721.299999999996</v>
      </c>
      <c r="G392" t="s">
        <v>36</v>
      </c>
      <c r="H392" t="s">
        <v>44</v>
      </c>
    </row>
    <row r="393" spans="1:8" x14ac:dyDescent="0.35">
      <c r="A393" s="10">
        <v>39796</v>
      </c>
      <c r="B393" s="5" t="s">
        <v>21</v>
      </c>
      <c r="C393" s="5" t="s">
        <v>67</v>
      </c>
      <c r="D393" s="5">
        <v>86</v>
      </c>
      <c r="E393">
        <v>2.2200000000000002</v>
      </c>
      <c r="F393">
        <v>190.92000000000002</v>
      </c>
      <c r="G393" t="s">
        <v>35</v>
      </c>
      <c r="H393" t="s">
        <v>45</v>
      </c>
    </row>
    <row r="394" spans="1:8" x14ac:dyDescent="0.35">
      <c r="A394" s="10">
        <v>39737</v>
      </c>
      <c r="B394" s="5" t="s">
        <v>23</v>
      </c>
      <c r="C394" s="5" t="s">
        <v>60</v>
      </c>
      <c r="D394" s="5">
        <v>929</v>
      </c>
      <c r="E394">
        <v>1.39</v>
      </c>
      <c r="F394">
        <v>1291.31</v>
      </c>
      <c r="G394" t="s">
        <v>38</v>
      </c>
      <c r="H394" t="s">
        <v>44</v>
      </c>
    </row>
    <row r="395" spans="1:8" x14ac:dyDescent="0.35">
      <c r="A395" s="10">
        <v>40125</v>
      </c>
      <c r="B395" s="5" t="s">
        <v>26</v>
      </c>
      <c r="C395" s="5" t="s">
        <v>67</v>
      </c>
      <c r="D395" s="5">
        <v>1255</v>
      </c>
      <c r="E395">
        <v>26.16</v>
      </c>
      <c r="F395">
        <v>32830.800000000003</v>
      </c>
      <c r="G395" t="s">
        <v>35</v>
      </c>
      <c r="H395" t="s">
        <v>45</v>
      </c>
    </row>
    <row r="396" spans="1:8" x14ac:dyDescent="0.35">
      <c r="A396" s="10">
        <v>39956</v>
      </c>
      <c r="B396" s="5" t="s">
        <v>34</v>
      </c>
      <c r="C396" s="5" t="s">
        <v>70</v>
      </c>
      <c r="D396" s="5">
        <v>580</v>
      </c>
      <c r="E396">
        <v>20.9</v>
      </c>
      <c r="F396">
        <v>12122</v>
      </c>
      <c r="G396" t="s">
        <v>37</v>
      </c>
      <c r="H396" t="s">
        <v>44</v>
      </c>
    </row>
    <row r="397" spans="1:8" x14ac:dyDescent="0.35">
      <c r="A397" s="10">
        <v>39650</v>
      </c>
      <c r="B397" s="5" t="s">
        <v>7</v>
      </c>
      <c r="C397" s="5" t="s">
        <v>71</v>
      </c>
      <c r="D397" s="5">
        <v>2076</v>
      </c>
      <c r="E397">
        <v>42.18</v>
      </c>
      <c r="F397">
        <v>87565.68</v>
      </c>
      <c r="G397" t="s">
        <v>36</v>
      </c>
      <c r="H397" t="s">
        <v>44</v>
      </c>
    </row>
    <row r="398" spans="1:8" x14ac:dyDescent="0.35">
      <c r="A398" s="10">
        <v>39646</v>
      </c>
      <c r="B398" s="5" t="s">
        <v>22</v>
      </c>
      <c r="C398" s="5" t="s">
        <v>56</v>
      </c>
      <c r="D398" s="5">
        <v>1677</v>
      </c>
      <c r="E398">
        <v>1.89</v>
      </c>
      <c r="F398">
        <v>3169.5299999999997</v>
      </c>
      <c r="G398" t="s">
        <v>35</v>
      </c>
      <c r="H398" t="s">
        <v>45</v>
      </c>
    </row>
    <row r="399" spans="1:8" x14ac:dyDescent="0.35">
      <c r="A399" s="10">
        <v>40526</v>
      </c>
      <c r="B399" s="5" t="s">
        <v>1</v>
      </c>
      <c r="C399" s="5" t="s">
        <v>71</v>
      </c>
      <c r="D399" s="5">
        <v>1498</v>
      </c>
      <c r="E399">
        <v>24.08</v>
      </c>
      <c r="F399">
        <v>36071.839999999997</v>
      </c>
      <c r="G399" t="s">
        <v>37</v>
      </c>
      <c r="H399" t="s">
        <v>44</v>
      </c>
    </row>
    <row r="400" spans="1:8" x14ac:dyDescent="0.35">
      <c r="A400" s="10">
        <v>40093</v>
      </c>
      <c r="B400" s="5" t="s">
        <v>9</v>
      </c>
      <c r="C400" s="5" t="s">
        <v>66</v>
      </c>
      <c r="D400" s="5">
        <v>1967</v>
      </c>
      <c r="E400">
        <v>0.8</v>
      </c>
      <c r="F400">
        <v>1573.6000000000001</v>
      </c>
      <c r="G400" t="s">
        <v>38</v>
      </c>
      <c r="H400" t="s">
        <v>44</v>
      </c>
    </row>
    <row r="401" spans="1:8" x14ac:dyDescent="0.35">
      <c r="A401" s="10">
        <v>39665</v>
      </c>
      <c r="B401" s="5" t="s">
        <v>27</v>
      </c>
      <c r="C401" s="5" t="s">
        <v>62</v>
      </c>
      <c r="D401" s="5">
        <v>731</v>
      </c>
      <c r="E401">
        <v>3.1</v>
      </c>
      <c r="F401">
        <v>2266.1</v>
      </c>
      <c r="G401" t="s">
        <v>38</v>
      </c>
      <c r="H401" t="s">
        <v>46</v>
      </c>
    </row>
    <row r="402" spans="1:8" x14ac:dyDescent="0.35">
      <c r="A402" s="10">
        <v>39921</v>
      </c>
      <c r="B402" s="5" t="s">
        <v>29</v>
      </c>
      <c r="C402" s="5" t="s">
        <v>65</v>
      </c>
      <c r="D402" s="5">
        <v>636</v>
      </c>
      <c r="E402">
        <v>46.05</v>
      </c>
      <c r="F402">
        <v>29287.8</v>
      </c>
      <c r="G402" t="s">
        <v>36</v>
      </c>
      <c r="H402" t="s">
        <v>44</v>
      </c>
    </row>
    <row r="403" spans="1:8" x14ac:dyDescent="0.35">
      <c r="A403" s="10">
        <v>40174</v>
      </c>
      <c r="B403" s="5" t="s">
        <v>4</v>
      </c>
      <c r="C403" s="5" t="s">
        <v>71</v>
      </c>
      <c r="D403" s="5">
        <v>2020</v>
      </c>
      <c r="E403">
        <v>0.63</v>
      </c>
      <c r="F403">
        <v>1272.5999999999999</v>
      </c>
      <c r="G403" t="s">
        <v>38</v>
      </c>
      <c r="H403" t="s">
        <v>44</v>
      </c>
    </row>
    <row r="404" spans="1:8" x14ac:dyDescent="0.35">
      <c r="A404" s="10">
        <v>40238</v>
      </c>
      <c r="B404" s="5" t="s">
        <v>10</v>
      </c>
      <c r="C404" s="5" t="s">
        <v>60</v>
      </c>
      <c r="D404" s="5">
        <v>1558</v>
      </c>
      <c r="E404">
        <v>39</v>
      </c>
      <c r="F404">
        <v>60762</v>
      </c>
      <c r="G404" t="s">
        <v>36</v>
      </c>
      <c r="H404" t="s">
        <v>44</v>
      </c>
    </row>
    <row r="405" spans="1:8" x14ac:dyDescent="0.35">
      <c r="A405" s="10">
        <v>39631</v>
      </c>
      <c r="B405" s="5" t="s">
        <v>8</v>
      </c>
      <c r="C405" s="5" t="s">
        <v>58</v>
      </c>
      <c r="D405" s="5">
        <v>99</v>
      </c>
      <c r="E405">
        <v>23.37</v>
      </c>
      <c r="F405">
        <v>2313.63</v>
      </c>
      <c r="G405" t="s">
        <v>35</v>
      </c>
      <c r="H405" t="s">
        <v>47</v>
      </c>
    </row>
    <row r="406" spans="1:8" x14ac:dyDescent="0.35">
      <c r="A406" s="10">
        <v>39460</v>
      </c>
      <c r="B406" s="5" t="s">
        <v>8</v>
      </c>
      <c r="C406" s="5" t="s">
        <v>66</v>
      </c>
      <c r="D406" s="5">
        <v>1373</v>
      </c>
      <c r="E406">
        <v>23.37</v>
      </c>
      <c r="F406">
        <v>32087.010000000002</v>
      </c>
      <c r="G406" t="s">
        <v>35</v>
      </c>
      <c r="H406" t="s">
        <v>44</v>
      </c>
    </row>
    <row r="407" spans="1:8" x14ac:dyDescent="0.35">
      <c r="A407" s="10">
        <v>40157</v>
      </c>
      <c r="B407" s="5" t="s">
        <v>29</v>
      </c>
      <c r="C407" s="5" t="s">
        <v>69</v>
      </c>
      <c r="D407" s="5">
        <v>1301</v>
      </c>
      <c r="E407">
        <v>46.05</v>
      </c>
      <c r="F407">
        <v>59911.049999999996</v>
      </c>
      <c r="G407" t="s">
        <v>36</v>
      </c>
      <c r="H407" t="s">
        <v>46</v>
      </c>
    </row>
    <row r="408" spans="1:8" x14ac:dyDescent="0.35">
      <c r="A408" s="10">
        <v>40278</v>
      </c>
      <c r="B408" s="5" t="s">
        <v>33</v>
      </c>
      <c r="C408" s="5" t="s">
        <v>62</v>
      </c>
      <c r="D408" s="5">
        <v>304</v>
      </c>
      <c r="E408">
        <v>74.91</v>
      </c>
      <c r="F408">
        <v>22772.639999999999</v>
      </c>
      <c r="G408" t="s">
        <v>35</v>
      </c>
      <c r="H408" t="s">
        <v>46</v>
      </c>
    </row>
    <row r="409" spans="1:8" x14ac:dyDescent="0.35">
      <c r="A409" s="10">
        <v>40271</v>
      </c>
      <c r="B409" s="5" t="s">
        <v>29</v>
      </c>
      <c r="C409" s="5" t="s">
        <v>59</v>
      </c>
      <c r="D409" s="5">
        <v>1229</v>
      </c>
      <c r="E409">
        <v>46.05</v>
      </c>
      <c r="F409">
        <v>56595.45</v>
      </c>
      <c r="G409" t="s">
        <v>36</v>
      </c>
      <c r="H409" t="s">
        <v>47</v>
      </c>
    </row>
    <row r="410" spans="1:8" x14ac:dyDescent="0.35">
      <c r="A410" s="10">
        <v>40368</v>
      </c>
      <c r="B410" s="5" t="s">
        <v>12</v>
      </c>
      <c r="C410" s="5" t="s">
        <v>62</v>
      </c>
      <c r="D410" s="5">
        <v>66</v>
      </c>
      <c r="E410">
        <v>9.64</v>
      </c>
      <c r="F410">
        <v>636.24</v>
      </c>
      <c r="G410" t="s">
        <v>37</v>
      </c>
      <c r="H410" t="s">
        <v>46</v>
      </c>
    </row>
    <row r="411" spans="1:8" x14ac:dyDescent="0.35">
      <c r="A411" s="10">
        <v>40157</v>
      </c>
      <c r="B411" s="5" t="s">
        <v>11</v>
      </c>
      <c r="C411" s="5" t="s">
        <v>66</v>
      </c>
      <c r="D411" s="5">
        <v>1857</v>
      </c>
      <c r="E411">
        <v>34.19</v>
      </c>
      <c r="F411">
        <v>63490.829999999994</v>
      </c>
      <c r="G411" t="s">
        <v>38</v>
      </c>
      <c r="H411" t="s">
        <v>44</v>
      </c>
    </row>
    <row r="412" spans="1:8" x14ac:dyDescent="0.35">
      <c r="A412" s="10">
        <v>40335</v>
      </c>
      <c r="B412" s="5" t="s">
        <v>29</v>
      </c>
      <c r="C412" s="5" t="s">
        <v>66</v>
      </c>
      <c r="D412" s="5">
        <v>864</v>
      </c>
      <c r="E412">
        <v>46.05</v>
      </c>
      <c r="F412">
        <v>39787.199999999997</v>
      </c>
      <c r="G412" t="s">
        <v>36</v>
      </c>
      <c r="H412" t="s">
        <v>44</v>
      </c>
    </row>
    <row r="413" spans="1:8" x14ac:dyDescent="0.35">
      <c r="A413" s="10">
        <v>39704</v>
      </c>
      <c r="B413" s="5" t="s">
        <v>34</v>
      </c>
      <c r="C413" s="5" t="s">
        <v>65</v>
      </c>
      <c r="D413" s="5">
        <v>257</v>
      </c>
      <c r="E413">
        <v>20.9</v>
      </c>
      <c r="F413">
        <v>5371.2999999999993</v>
      </c>
      <c r="G413" t="s">
        <v>37</v>
      </c>
      <c r="H413" t="s">
        <v>44</v>
      </c>
    </row>
    <row r="414" spans="1:8" x14ac:dyDescent="0.35">
      <c r="A414" s="10">
        <v>40026</v>
      </c>
      <c r="B414" s="5" t="s">
        <v>28</v>
      </c>
      <c r="C414" s="5" t="s">
        <v>63</v>
      </c>
      <c r="D414" s="5">
        <v>346</v>
      </c>
      <c r="E414">
        <v>52.95</v>
      </c>
      <c r="F414">
        <v>18320.7</v>
      </c>
      <c r="G414" t="s">
        <v>36</v>
      </c>
      <c r="H414" t="s">
        <v>45</v>
      </c>
    </row>
    <row r="415" spans="1:8" x14ac:dyDescent="0.35">
      <c r="A415" s="10">
        <v>40009</v>
      </c>
      <c r="B415" s="5" t="s">
        <v>22</v>
      </c>
      <c r="C415" s="5" t="s">
        <v>61</v>
      </c>
      <c r="D415" s="5">
        <v>1763</v>
      </c>
      <c r="E415">
        <v>1.89</v>
      </c>
      <c r="F415">
        <v>3332.0699999999997</v>
      </c>
      <c r="G415" t="s">
        <v>35</v>
      </c>
      <c r="H415" t="s">
        <v>47</v>
      </c>
    </row>
    <row r="416" spans="1:8" x14ac:dyDescent="0.35">
      <c r="A416" s="10">
        <v>40020</v>
      </c>
      <c r="B416" s="5" t="s">
        <v>29</v>
      </c>
      <c r="C416" s="5" t="s">
        <v>63</v>
      </c>
      <c r="D416" s="5">
        <v>1192</v>
      </c>
      <c r="E416">
        <v>46.05</v>
      </c>
      <c r="F416">
        <v>54891.6</v>
      </c>
      <c r="G416" t="s">
        <v>36</v>
      </c>
      <c r="H416" t="s">
        <v>45</v>
      </c>
    </row>
    <row r="417" spans="1:8" x14ac:dyDescent="0.35">
      <c r="A417" s="10">
        <v>39569</v>
      </c>
      <c r="B417" s="5" t="s">
        <v>26</v>
      </c>
      <c r="C417" s="5" t="s">
        <v>56</v>
      </c>
      <c r="D417" s="5">
        <v>1128</v>
      </c>
      <c r="E417">
        <v>26.16</v>
      </c>
      <c r="F417">
        <v>29508.48</v>
      </c>
      <c r="G417" t="s">
        <v>35</v>
      </c>
      <c r="H417" t="s">
        <v>45</v>
      </c>
    </row>
    <row r="418" spans="1:8" x14ac:dyDescent="0.35">
      <c r="A418" s="10">
        <v>39808</v>
      </c>
      <c r="B418" s="5" t="s">
        <v>31</v>
      </c>
      <c r="C418" s="5" t="s">
        <v>73</v>
      </c>
      <c r="D418" s="5">
        <v>790</v>
      </c>
      <c r="E418">
        <v>10.65</v>
      </c>
      <c r="F418">
        <v>8413.5</v>
      </c>
      <c r="G418" t="s">
        <v>38</v>
      </c>
      <c r="H418" t="s">
        <v>44</v>
      </c>
    </row>
    <row r="419" spans="1:8" x14ac:dyDescent="0.35">
      <c r="A419" s="10">
        <v>40162</v>
      </c>
      <c r="B419" s="5" t="s">
        <v>8</v>
      </c>
      <c r="C419" s="5" t="s">
        <v>73</v>
      </c>
      <c r="D419" s="5">
        <v>96</v>
      </c>
      <c r="E419">
        <v>23.37</v>
      </c>
      <c r="F419">
        <v>2243.52</v>
      </c>
      <c r="G419" t="s">
        <v>35</v>
      </c>
      <c r="H419" t="s">
        <v>44</v>
      </c>
    </row>
    <row r="420" spans="1:8" x14ac:dyDescent="0.35">
      <c r="A420" s="10">
        <v>39859</v>
      </c>
      <c r="B420" s="5" t="s">
        <v>28</v>
      </c>
      <c r="C420" s="5" t="s">
        <v>71</v>
      </c>
      <c r="D420" s="5">
        <v>355</v>
      </c>
      <c r="E420">
        <v>52.95</v>
      </c>
      <c r="F420">
        <v>18797.25</v>
      </c>
      <c r="G420" t="s">
        <v>36</v>
      </c>
      <c r="H420" t="s">
        <v>44</v>
      </c>
    </row>
    <row r="421" spans="1:8" x14ac:dyDescent="0.35">
      <c r="A421" s="10">
        <v>40310</v>
      </c>
      <c r="B421" s="5" t="s">
        <v>17</v>
      </c>
      <c r="C421" s="5" t="s">
        <v>69</v>
      </c>
      <c r="D421" s="5">
        <v>1675</v>
      </c>
      <c r="E421">
        <v>0.63</v>
      </c>
      <c r="F421">
        <v>1055.25</v>
      </c>
      <c r="G421" t="s">
        <v>38</v>
      </c>
      <c r="H421" t="s">
        <v>46</v>
      </c>
    </row>
    <row r="422" spans="1:8" x14ac:dyDescent="0.35">
      <c r="A422" s="10">
        <v>39735</v>
      </c>
      <c r="B422" s="5" t="s">
        <v>32</v>
      </c>
      <c r="C422" s="5" t="s">
        <v>66</v>
      </c>
      <c r="D422" s="5">
        <v>484</v>
      </c>
      <c r="E422">
        <v>11.46</v>
      </c>
      <c r="F422">
        <v>5546.64</v>
      </c>
      <c r="G422" t="s">
        <v>38</v>
      </c>
      <c r="H422" t="s">
        <v>44</v>
      </c>
    </row>
    <row r="423" spans="1:8" x14ac:dyDescent="0.35">
      <c r="A423" s="10">
        <v>40048</v>
      </c>
      <c r="B423" s="5" t="s">
        <v>22</v>
      </c>
      <c r="C423" s="5" t="s">
        <v>71</v>
      </c>
      <c r="D423" s="5">
        <v>2127</v>
      </c>
      <c r="E423">
        <v>1.89</v>
      </c>
      <c r="F423">
        <v>4020.0299999999997</v>
      </c>
      <c r="G423" t="s">
        <v>35</v>
      </c>
      <c r="H423" t="s">
        <v>44</v>
      </c>
    </row>
    <row r="424" spans="1:8" x14ac:dyDescent="0.35">
      <c r="A424" s="10">
        <v>40214</v>
      </c>
      <c r="B424" s="5" t="s">
        <v>16</v>
      </c>
      <c r="C424" s="5" t="s">
        <v>61</v>
      </c>
      <c r="D424" s="5">
        <v>218</v>
      </c>
      <c r="E424">
        <v>0.41</v>
      </c>
      <c r="F424">
        <v>89.38</v>
      </c>
      <c r="G424" t="s">
        <v>35</v>
      </c>
      <c r="H424" t="s">
        <v>47</v>
      </c>
    </row>
    <row r="425" spans="1:8" x14ac:dyDescent="0.35">
      <c r="A425" s="10">
        <v>39895</v>
      </c>
      <c r="B425" s="5" t="s">
        <v>32</v>
      </c>
      <c r="C425" s="5" t="s">
        <v>61</v>
      </c>
      <c r="D425" s="5">
        <v>1170</v>
      </c>
      <c r="E425">
        <v>11.46</v>
      </c>
      <c r="F425">
        <v>13408.2</v>
      </c>
      <c r="G425" t="s">
        <v>38</v>
      </c>
      <c r="H425" t="s">
        <v>47</v>
      </c>
    </row>
    <row r="426" spans="1:8" x14ac:dyDescent="0.35">
      <c r="A426" s="10">
        <v>40016</v>
      </c>
      <c r="B426" s="5" t="s">
        <v>24</v>
      </c>
      <c r="C426" s="5" t="s">
        <v>73</v>
      </c>
      <c r="D426" s="5">
        <v>1303</v>
      </c>
      <c r="E426">
        <v>31.55</v>
      </c>
      <c r="F426">
        <v>41109.65</v>
      </c>
      <c r="G426" t="s">
        <v>36</v>
      </c>
      <c r="H426" t="s">
        <v>44</v>
      </c>
    </row>
    <row r="427" spans="1:8" x14ac:dyDescent="0.35">
      <c r="A427" s="10">
        <v>40352</v>
      </c>
      <c r="B427" s="5" t="s">
        <v>5</v>
      </c>
      <c r="C427" s="5" t="s">
        <v>71</v>
      </c>
      <c r="D427" s="5">
        <v>166</v>
      </c>
      <c r="E427">
        <v>22.04</v>
      </c>
      <c r="F427">
        <v>3658.64</v>
      </c>
      <c r="G427" t="s">
        <v>36</v>
      </c>
      <c r="H427" t="s">
        <v>44</v>
      </c>
    </row>
    <row r="428" spans="1:8" x14ac:dyDescent="0.35">
      <c r="A428" s="10">
        <v>39892</v>
      </c>
      <c r="B428" s="5" t="s">
        <v>31</v>
      </c>
      <c r="C428" s="5" t="s">
        <v>56</v>
      </c>
      <c r="D428" s="5">
        <v>388</v>
      </c>
      <c r="E428">
        <v>10.65</v>
      </c>
      <c r="F428">
        <v>4132.2</v>
      </c>
      <c r="G428" t="s">
        <v>38</v>
      </c>
      <c r="H428" t="s">
        <v>45</v>
      </c>
    </row>
    <row r="429" spans="1:8" x14ac:dyDescent="0.35">
      <c r="A429" s="10">
        <v>39592</v>
      </c>
      <c r="B429" s="5" t="s">
        <v>24</v>
      </c>
      <c r="C429" s="5" t="s">
        <v>60</v>
      </c>
      <c r="D429" s="5">
        <v>571</v>
      </c>
      <c r="E429">
        <v>31.55</v>
      </c>
      <c r="F429">
        <v>18015.05</v>
      </c>
      <c r="G429" t="s">
        <v>36</v>
      </c>
      <c r="H429" t="s">
        <v>44</v>
      </c>
    </row>
    <row r="430" spans="1:8" x14ac:dyDescent="0.35">
      <c r="A430" s="10">
        <v>40407</v>
      </c>
      <c r="B430" s="5" t="s">
        <v>14</v>
      </c>
      <c r="C430" s="5" t="s">
        <v>59</v>
      </c>
      <c r="D430" s="5">
        <v>1779</v>
      </c>
      <c r="E430">
        <v>30.74</v>
      </c>
      <c r="F430">
        <v>54686.46</v>
      </c>
      <c r="G430" t="s">
        <v>37</v>
      </c>
      <c r="H430" t="s">
        <v>47</v>
      </c>
    </row>
    <row r="431" spans="1:8" x14ac:dyDescent="0.35">
      <c r="A431" s="10">
        <v>39664</v>
      </c>
      <c r="B431" s="5" t="s">
        <v>15</v>
      </c>
      <c r="C431" s="5" t="s">
        <v>72</v>
      </c>
      <c r="D431" s="5">
        <v>877</v>
      </c>
      <c r="E431">
        <v>63.48</v>
      </c>
      <c r="F431">
        <v>55671.96</v>
      </c>
      <c r="G431" t="s">
        <v>37</v>
      </c>
      <c r="H431" t="s">
        <v>45</v>
      </c>
    </row>
    <row r="432" spans="1:8" x14ac:dyDescent="0.35">
      <c r="A432" s="10">
        <v>40252</v>
      </c>
      <c r="B432" s="5" t="s">
        <v>18</v>
      </c>
      <c r="C432" s="5" t="s">
        <v>57</v>
      </c>
      <c r="D432" s="5">
        <v>1822</v>
      </c>
      <c r="E432">
        <v>29.35</v>
      </c>
      <c r="F432">
        <v>53475.700000000004</v>
      </c>
      <c r="G432" t="s">
        <v>36</v>
      </c>
      <c r="H432" t="s">
        <v>45</v>
      </c>
    </row>
    <row r="433" spans="1:8" x14ac:dyDescent="0.35">
      <c r="A433" s="10">
        <v>39454</v>
      </c>
      <c r="B433" s="5" t="s">
        <v>9</v>
      </c>
      <c r="C433" s="5" t="s">
        <v>69</v>
      </c>
      <c r="D433" s="5">
        <v>1072</v>
      </c>
      <c r="E433">
        <v>0.8</v>
      </c>
      <c r="F433">
        <v>857.6</v>
      </c>
      <c r="G433" t="s">
        <v>38</v>
      </c>
      <c r="H433" t="s">
        <v>46</v>
      </c>
    </row>
    <row r="434" spans="1:8" x14ac:dyDescent="0.35">
      <c r="A434" s="10">
        <v>39529</v>
      </c>
      <c r="B434" s="5" t="s">
        <v>33</v>
      </c>
      <c r="C434" s="5" t="s">
        <v>59</v>
      </c>
      <c r="D434" s="5">
        <v>800</v>
      </c>
      <c r="E434">
        <v>74.91</v>
      </c>
      <c r="F434">
        <v>59928</v>
      </c>
      <c r="G434" t="s">
        <v>35</v>
      </c>
      <c r="H434" t="s">
        <v>47</v>
      </c>
    </row>
    <row r="435" spans="1:8" x14ac:dyDescent="0.35">
      <c r="A435" s="10">
        <v>40253</v>
      </c>
      <c r="B435" s="5" t="s">
        <v>17</v>
      </c>
      <c r="C435" s="5" t="s">
        <v>64</v>
      </c>
      <c r="D435" s="5">
        <v>186</v>
      </c>
      <c r="E435">
        <v>0.63</v>
      </c>
      <c r="F435">
        <v>117.18</v>
      </c>
      <c r="G435" t="s">
        <v>38</v>
      </c>
      <c r="H435" t="s">
        <v>46</v>
      </c>
    </row>
    <row r="436" spans="1:8" x14ac:dyDescent="0.35">
      <c r="A436" s="10">
        <v>40043</v>
      </c>
      <c r="B436" s="5" t="s">
        <v>17</v>
      </c>
      <c r="C436" s="5" t="s">
        <v>59</v>
      </c>
      <c r="D436" s="5">
        <v>1242</v>
      </c>
      <c r="E436">
        <v>0.63</v>
      </c>
      <c r="F436">
        <v>782.46</v>
      </c>
      <c r="G436" t="s">
        <v>38</v>
      </c>
      <c r="H436" t="s">
        <v>47</v>
      </c>
    </row>
    <row r="437" spans="1:8" x14ac:dyDescent="0.35">
      <c r="A437" s="10">
        <v>40320</v>
      </c>
      <c r="B437" s="5" t="s">
        <v>4</v>
      </c>
      <c r="C437" s="5" t="s">
        <v>66</v>
      </c>
      <c r="D437" s="5">
        <v>519</v>
      </c>
      <c r="E437">
        <v>0.63</v>
      </c>
      <c r="F437">
        <v>326.97000000000003</v>
      </c>
      <c r="G437" t="s">
        <v>38</v>
      </c>
      <c r="H437" t="s">
        <v>44</v>
      </c>
    </row>
    <row r="438" spans="1:8" x14ac:dyDescent="0.35">
      <c r="A438" s="10">
        <v>40445</v>
      </c>
      <c r="B438" s="5" t="s">
        <v>30</v>
      </c>
      <c r="C438" s="5" t="s">
        <v>73</v>
      </c>
      <c r="D438" s="5">
        <v>709</v>
      </c>
      <c r="E438">
        <v>12.91</v>
      </c>
      <c r="F438">
        <v>9153.19</v>
      </c>
      <c r="G438" t="s">
        <v>37</v>
      </c>
      <c r="H438" t="s">
        <v>44</v>
      </c>
    </row>
    <row r="439" spans="1:8" x14ac:dyDescent="0.35">
      <c r="A439" s="10">
        <v>39850</v>
      </c>
      <c r="B439" s="5" t="s">
        <v>1</v>
      </c>
      <c r="C439" s="5" t="s">
        <v>64</v>
      </c>
      <c r="D439" s="5">
        <v>1715</v>
      </c>
      <c r="E439">
        <v>24.08</v>
      </c>
      <c r="F439">
        <v>41297.199999999997</v>
      </c>
      <c r="G439" t="s">
        <v>37</v>
      </c>
      <c r="H439" t="s">
        <v>46</v>
      </c>
    </row>
    <row r="440" spans="1:8" x14ac:dyDescent="0.35">
      <c r="A440" s="10">
        <v>40454</v>
      </c>
      <c r="B440" s="5" t="s">
        <v>23</v>
      </c>
      <c r="C440" s="5" t="s">
        <v>71</v>
      </c>
      <c r="D440" s="5">
        <v>1527</v>
      </c>
      <c r="E440">
        <v>1.39</v>
      </c>
      <c r="F440">
        <v>2122.5299999999997</v>
      </c>
      <c r="G440" t="s">
        <v>38</v>
      </c>
      <c r="H440" t="s">
        <v>44</v>
      </c>
    </row>
    <row r="441" spans="1:8" x14ac:dyDescent="0.35">
      <c r="A441" s="10">
        <v>40134</v>
      </c>
      <c r="B441" s="5" t="s">
        <v>31</v>
      </c>
      <c r="C441" s="5" t="s">
        <v>73</v>
      </c>
      <c r="D441" s="5">
        <v>245</v>
      </c>
      <c r="E441">
        <v>10.65</v>
      </c>
      <c r="F441">
        <v>2609.25</v>
      </c>
      <c r="G441" t="s">
        <v>38</v>
      </c>
      <c r="H441" t="s">
        <v>44</v>
      </c>
    </row>
    <row r="442" spans="1:8" x14ac:dyDescent="0.35">
      <c r="A442" s="10">
        <v>40042</v>
      </c>
      <c r="B442" s="5" t="s">
        <v>11</v>
      </c>
      <c r="C442" s="5" t="s">
        <v>68</v>
      </c>
      <c r="D442" s="5">
        <v>1286</v>
      </c>
      <c r="E442">
        <v>34.19</v>
      </c>
      <c r="F442">
        <v>43968.34</v>
      </c>
      <c r="G442" t="s">
        <v>38</v>
      </c>
      <c r="H442" t="s">
        <v>47</v>
      </c>
    </row>
    <row r="443" spans="1:8" x14ac:dyDescent="0.35">
      <c r="A443" s="10">
        <v>40280</v>
      </c>
      <c r="B443" s="5" t="s">
        <v>7</v>
      </c>
      <c r="C443" s="5" t="s">
        <v>73</v>
      </c>
      <c r="D443" s="5">
        <v>160</v>
      </c>
      <c r="E443">
        <v>42.18</v>
      </c>
      <c r="F443">
        <v>6748.8</v>
      </c>
      <c r="G443" t="s">
        <v>36</v>
      </c>
      <c r="H443" t="s">
        <v>44</v>
      </c>
    </row>
    <row r="444" spans="1:8" x14ac:dyDescent="0.35">
      <c r="A444" s="10">
        <v>40392</v>
      </c>
      <c r="B444" s="5" t="s">
        <v>29</v>
      </c>
      <c r="C444" s="5" t="s">
        <v>58</v>
      </c>
      <c r="D444" s="5">
        <v>247</v>
      </c>
      <c r="E444">
        <v>46.05</v>
      </c>
      <c r="F444">
        <v>11374.349999999999</v>
      </c>
      <c r="G444" t="s">
        <v>36</v>
      </c>
      <c r="H444" t="s">
        <v>47</v>
      </c>
    </row>
    <row r="445" spans="1:8" x14ac:dyDescent="0.35">
      <c r="A445" s="10">
        <v>39818</v>
      </c>
      <c r="B445" s="5" t="s">
        <v>3</v>
      </c>
      <c r="C445" s="5" t="s">
        <v>63</v>
      </c>
      <c r="D445" s="5">
        <v>1242</v>
      </c>
      <c r="E445">
        <v>10.68</v>
      </c>
      <c r="F445">
        <v>13264.56</v>
      </c>
      <c r="G445" t="s">
        <v>38</v>
      </c>
      <c r="H445" t="s">
        <v>45</v>
      </c>
    </row>
    <row r="446" spans="1:8" x14ac:dyDescent="0.35">
      <c r="A446" s="10">
        <v>40344</v>
      </c>
      <c r="B446" s="5" t="s">
        <v>3</v>
      </c>
      <c r="C446" s="5" t="s">
        <v>69</v>
      </c>
      <c r="D446" s="5">
        <v>553</v>
      </c>
      <c r="E446">
        <v>10.68</v>
      </c>
      <c r="F446">
        <v>5906.04</v>
      </c>
      <c r="G446" t="s">
        <v>38</v>
      </c>
      <c r="H446" t="s">
        <v>46</v>
      </c>
    </row>
    <row r="447" spans="1:8" x14ac:dyDescent="0.35">
      <c r="A447" s="10">
        <v>40411</v>
      </c>
      <c r="B447" s="5" t="s">
        <v>34</v>
      </c>
      <c r="C447" s="5" t="s">
        <v>69</v>
      </c>
      <c r="D447" s="5">
        <v>398</v>
      </c>
      <c r="E447">
        <v>20.9</v>
      </c>
      <c r="F447">
        <v>8318.1999999999989</v>
      </c>
      <c r="G447" t="s">
        <v>37</v>
      </c>
      <c r="H447" t="s">
        <v>46</v>
      </c>
    </row>
    <row r="448" spans="1:8" x14ac:dyDescent="0.35">
      <c r="A448" s="10">
        <v>40435</v>
      </c>
      <c r="B448" s="5" t="s">
        <v>28</v>
      </c>
      <c r="C448" s="5" t="s">
        <v>60</v>
      </c>
      <c r="D448" s="5">
        <v>620</v>
      </c>
      <c r="E448">
        <v>52.95</v>
      </c>
      <c r="F448">
        <v>32829</v>
      </c>
      <c r="G448" t="s">
        <v>36</v>
      </c>
      <c r="H448" t="s">
        <v>44</v>
      </c>
    </row>
    <row r="449" spans="1:8" x14ac:dyDescent="0.35">
      <c r="A449" s="10">
        <v>40096</v>
      </c>
      <c r="B449" s="5" t="s">
        <v>11</v>
      </c>
      <c r="C449" s="5" t="s">
        <v>62</v>
      </c>
      <c r="D449" s="5">
        <v>575</v>
      </c>
      <c r="E449">
        <v>34.19</v>
      </c>
      <c r="F449">
        <v>19659.25</v>
      </c>
      <c r="G449" t="s">
        <v>38</v>
      </c>
      <c r="H449" t="s">
        <v>46</v>
      </c>
    </row>
    <row r="450" spans="1:8" x14ac:dyDescent="0.35">
      <c r="A450" s="10">
        <v>39872</v>
      </c>
      <c r="B450" s="5" t="s">
        <v>3</v>
      </c>
      <c r="C450" s="5" t="s">
        <v>57</v>
      </c>
      <c r="D450" s="5">
        <v>1135</v>
      </c>
      <c r="E450">
        <v>10.68</v>
      </c>
      <c r="F450">
        <v>12121.8</v>
      </c>
      <c r="G450" t="s">
        <v>38</v>
      </c>
      <c r="H450" t="s">
        <v>45</v>
      </c>
    </row>
    <row r="451" spans="1:8" x14ac:dyDescent="0.35">
      <c r="A451" s="10">
        <v>39611</v>
      </c>
      <c r="B451" s="5" t="s">
        <v>28</v>
      </c>
      <c r="C451" s="5" t="s">
        <v>68</v>
      </c>
      <c r="D451" s="5">
        <v>888</v>
      </c>
      <c r="E451">
        <v>52.95</v>
      </c>
      <c r="F451">
        <v>47019.600000000006</v>
      </c>
      <c r="G451" t="s">
        <v>36</v>
      </c>
      <c r="H451" t="s">
        <v>47</v>
      </c>
    </row>
    <row r="452" spans="1:8" x14ac:dyDescent="0.35">
      <c r="A452" s="10">
        <v>39590</v>
      </c>
      <c r="B452" s="5" t="s">
        <v>22</v>
      </c>
      <c r="C452" s="5" t="s">
        <v>70</v>
      </c>
      <c r="D452" s="5">
        <v>1396</v>
      </c>
      <c r="E452">
        <v>1.89</v>
      </c>
      <c r="F452">
        <v>2638.44</v>
      </c>
      <c r="G452" t="s">
        <v>35</v>
      </c>
      <c r="H452" t="s">
        <v>44</v>
      </c>
    </row>
    <row r="453" spans="1:8" x14ac:dyDescent="0.35">
      <c r="A453" s="10">
        <v>39654</v>
      </c>
      <c r="B453" s="5" t="s">
        <v>16</v>
      </c>
      <c r="C453" s="5" t="s">
        <v>72</v>
      </c>
      <c r="D453" s="5">
        <v>1675</v>
      </c>
      <c r="E453">
        <v>0.41</v>
      </c>
      <c r="F453">
        <v>686.75</v>
      </c>
      <c r="G453" t="s">
        <v>35</v>
      </c>
      <c r="H453" t="s">
        <v>45</v>
      </c>
    </row>
    <row r="454" spans="1:8" x14ac:dyDescent="0.35">
      <c r="A454" s="10">
        <v>39472</v>
      </c>
      <c r="B454" s="5" t="s">
        <v>34</v>
      </c>
      <c r="C454" s="5" t="s">
        <v>57</v>
      </c>
      <c r="D454" s="5">
        <v>1174</v>
      </c>
      <c r="E454">
        <v>20.9</v>
      </c>
      <c r="F454">
        <v>24536.6</v>
      </c>
      <c r="G454" t="s">
        <v>37</v>
      </c>
      <c r="H454" t="s">
        <v>45</v>
      </c>
    </row>
    <row r="455" spans="1:8" x14ac:dyDescent="0.35">
      <c r="A455" s="10">
        <v>39870</v>
      </c>
      <c r="B455" s="5" t="s">
        <v>29</v>
      </c>
      <c r="C455" s="5" t="s">
        <v>68</v>
      </c>
      <c r="D455" s="5">
        <v>623</v>
      </c>
      <c r="E455">
        <v>46.05</v>
      </c>
      <c r="F455">
        <v>28689.149999999998</v>
      </c>
      <c r="G455" t="s">
        <v>36</v>
      </c>
      <c r="H455" t="s">
        <v>47</v>
      </c>
    </row>
    <row r="456" spans="1:8" x14ac:dyDescent="0.35">
      <c r="A456" s="10">
        <v>39564</v>
      </c>
      <c r="B456" s="5" t="s">
        <v>20</v>
      </c>
      <c r="C456" s="5" t="s">
        <v>58</v>
      </c>
      <c r="D456" s="5">
        <v>1108</v>
      </c>
      <c r="E456">
        <v>1.44</v>
      </c>
      <c r="F456">
        <v>1595.52</v>
      </c>
      <c r="G456" t="s">
        <v>35</v>
      </c>
      <c r="H456" t="s">
        <v>47</v>
      </c>
    </row>
    <row r="457" spans="1:8" x14ac:dyDescent="0.35">
      <c r="A457" s="10">
        <v>39456</v>
      </c>
      <c r="B457" s="5" t="s">
        <v>28</v>
      </c>
      <c r="C457" s="5" t="s">
        <v>67</v>
      </c>
      <c r="D457" s="5">
        <v>1073</v>
      </c>
      <c r="E457">
        <v>52.95</v>
      </c>
      <c r="F457">
        <v>56815.350000000006</v>
      </c>
      <c r="G457" t="s">
        <v>36</v>
      </c>
      <c r="H457" t="s">
        <v>45</v>
      </c>
    </row>
    <row r="458" spans="1:8" x14ac:dyDescent="0.35">
      <c r="A458" s="10">
        <v>39946</v>
      </c>
      <c r="B458" s="5" t="s">
        <v>34</v>
      </c>
      <c r="C458" s="5" t="s">
        <v>57</v>
      </c>
      <c r="D458" s="5">
        <v>1202</v>
      </c>
      <c r="E458">
        <v>20.9</v>
      </c>
      <c r="F458">
        <v>25121.8</v>
      </c>
      <c r="G458" t="s">
        <v>37</v>
      </c>
      <c r="H458" t="s">
        <v>45</v>
      </c>
    </row>
    <row r="459" spans="1:8" x14ac:dyDescent="0.35">
      <c r="A459" s="10">
        <v>39603</v>
      </c>
      <c r="B459" s="5" t="s">
        <v>18</v>
      </c>
      <c r="C459" s="5" t="s">
        <v>69</v>
      </c>
      <c r="D459" s="5">
        <v>1021</v>
      </c>
      <c r="E459">
        <v>29.35</v>
      </c>
      <c r="F459">
        <v>29966.350000000002</v>
      </c>
      <c r="G459" t="s">
        <v>36</v>
      </c>
      <c r="H459" t="s">
        <v>46</v>
      </c>
    </row>
    <row r="460" spans="1:8" x14ac:dyDescent="0.35">
      <c r="A460" s="10">
        <v>39583</v>
      </c>
      <c r="B460" s="5" t="s">
        <v>12</v>
      </c>
      <c r="C460" s="5" t="s">
        <v>58</v>
      </c>
      <c r="D460" s="5">
        <v>1165</v>
      </c>
      <c r="E460">
        <v>9.64</v>
      </c>
      <c r="F460">
        <v>11230.6</v>
      </c>
      <c r="G460" t="s">
        <v>37</v>
      </c>
      <c r="H460" t="s">
        <v>47</v>
      </c>
    </row>
    <row r="461" spans="1:8" x14ac:dyDescent="0.35">
      <c r="A461" s="10">
        <v>40235</v>
      </c>
      <c r="B461" s="5" t="s">
        <v>12</v>
      </c>
      <c r="C461" s="5" t="s">
        <v>57</v>
      </c>
      <c r="D461" s="5">
        <v>1585</v>
      </c>
      <c r="E461">
        <v>9.64</v>
      </c>
      <c r="F461">
        <v>15279.400000000001</v>
      </c>
      <c r="G461" t="s">
        <v>37</v>
      </c>
      <c r="H461" t="s">
        <v>45</v>
      </c>
    </row>
    <row r="462" spans="1:8" x14ac:dyDescent="0.35">
      <c r="A462" s="10">
        <v>39578</v>
      </c>
      <c r="B462" s="5" t="s">
        <v>28</v>
      </c>
      <c r="C462" s="5" t="s">
        <v>56</v>
      </c>
      <c r="D462" s="5">
        <v>433</v>
      </c>
      <c r="E462">
        <v>52.95</v>
      </c>
      <c r="F462">
        <v>22927.350000000002</v>
      </c>
      <c r="G462" t="s">
        <v>36</v>
      </c>
      <c r="H462" t="s">
        <v>45</v>
      </c>
    </row>
    <row r="463" spans="1:8" x14ac:dyDescent="0.35">
      <c r="A463" s="10">
        <v>40437</v>
      </c>
      <c r="B463" s="5" t="s">
        <v>34</v>
      </c>
      <c r="C463" s="5" t="s">
        <v>56</v>
      </c>
      <c r="D463" s="5">
        <v>1014</v>
      </c>
      <c r="E463">
        <v>20.9</v>
      </c>
      <c r="F463">
        <v>21192.6</v>
      </c>
      <c r="G463" t="s">
        <v>37</v>
      </c>
      <c r="H463" t="s">
        <v>45</v>
      </c>
    </row>
    <row r="464" spans="1:8" x14ac:dyDescent="0.35">
      <c r="A464" s="10">
        <v>39955</v>
      </c>
      <c r="B464" s="5" t="s">
        <v>12</v>
      </c>
      <c r="C464" s="5" t="s">
        <v>61</v>
      </c>
      <c r="D464" s="5">
        <v>1534</v>
      </c>
      <c r="E464">
        <v>9.64</v>
      </c>
      <c r="F464">
        <v>14787.76</v>
      </c>
      <c r="G464" t="s">
        <v>37</v>
      </c>
      <c r="H464" t="s">
        <v>47</v>
      </c>
    </row>
    <row r="465" spans="1:8" x14ac:dyDescent="0.35">
      <c r="A465" s="10">
        <v>39724</v>
      </c>
      <c r="B465" s="5" t="s">
        <v>32</v>
      </c>
      <c r="C465" s="5" t="s">
        <v>69</v>
      </c>
      <c r="D465" s="5">
        <v>723</v>
      </c>
      <c r="E465">
        <v>11.46</v>
      </c>
      <c r="F465">
        <v>8285.58</v>
      </c>
      <c r="G465" t="s">
        <v>38</v>
      </c>
      <c r="H465" t="s">
        <v>46</v>
      </c>
    </row>
    <row r="466" spans="1:8" x14ac:dyDescent="0.35">
      <c r="A466" s="10">
        <v>39500</v>
      </c>
      <c r="B466" s="5" t="s">
        <v>19</v>
      </c>
      <c r="C466" s="5" t="s">
        <v>72</v>
      </c>
      <c r="D466" s="5">
        <v>397</v>
      </c>
      <c r="E466">
        <v>63.05</v>
      </c>
      <c r="F466">
        <v>25030.85</v>
      </c>
      <c r="G466" t="s">
        <v>35</v>
      </c>
      <c r="H466" t="s">
        <v>45</v>
      </c>
    </row>
    <row r="467" spans="1:8" x14ac:dyDescent="0.35">
      <c r="A467" s="10">
        <v>40381</v>
      </c>
      <c r="B467" s="5" t="s">
        <v>27</v>
      </c>
      <c r="C467" s="5" t="s">
        <v>70</v>
      </c>
      <c r="D467" s="5">
        <v>325</v>
      </c>
      <c r="E467">
        <v>3.1</v>
      </c>
      <c r="F467">
        <v>1007.5</v>
      </c>
      <c r="G467" t="s">
        <v>38</v>
      </c>
      <c r="H467" t="s">
        <v>44</v>
      </c>
    </row>
    <row r="468" spans="1:8" x14ac:dyDescent="0.35">
      <c r="A468" s="10">
        <v>39517</v>
      </c>
      <c r="B468" s="5" t="s">
        <v>23</v>
      </c>
      <c r="C468" s="5" t="s">
        <v>73</v>
      </c>
      <c r="D468" s="5">
        <v>1022</v>
      </c>
      <c r="E468">
        <v>1.39</v>
      </c>
      <c r="F468">
        <v>1420.58</v>
      </c>
      <c r="G468" t="s">
        <v>38</v>
      </c>
      <c r="H468" t="s">
        <v>44</v>
      </c>
    </row>
    <row r="469" spans="1:8" x14ac:dyDescent="0.35">
      <c r="A469" s="10">
        <v>40074</v>
      </c>
      <c r="B469" s="5" t="s">
        <v>6</v>
      </c>
      <c r="C469" s="5" t="s">
        <v>62</v>
      </c>
      <c r="D469" s="5">
        <v>549</v>
      </c>
      <c r="E469">
        <v>8.32</v>
      </c>
      <c r="F469">
        <v>4567.68</v>
      </c>
      <c r="G469" t="s">
        <v>37</v>
      </c>
      <c r="H469" t="s">
        <v>46</v>
      </c>
    </row>
    <row r="470" spans="1:8" x14ac:dyDescent="0.35">
      <c r="A470" s="10">
        <v>39874</v>
      </c>
      <c r="B470" s="5" t="s">
        <v>3</v>
      </c>
      <c r="C470" s="5" t="s">
        <v>71</v>
      </c>
      <c r="D470" s="5">
        <v>183</v>
      </c>
      <c r="E470">
        <v>10.68</v>
      </c>
      <c r="F470">
        <v>1954.44</v>
      </c>
      <c r="G470" t="s">
        <v>38</v>
      </c>
      <c r="H470" t="s">
        <v>44</v>
      </c>
    </row>
    <row r="471" spans="1:8" x14ac:dyDescent="0.35">
      <c r="A471" s="10">
        <v>40272</v>
      </c>
      <c r="B471" s="5" t="s">
        <v>16</v>
      </c>
      <c r="C471" s="5" t="s">
        <v>72</v>
      </c>
      <c r="D471" s="5">
        <v>1649</v>
      </c>
      <c r="E471">
        <v>0.41</v>
      </c>
      <c r="F471">
        <v>676.08999999999992</v>
      </c>
      <c r="G471" t="s">
        <v>35</v>
      </c>
      <c r="H471" t="s">
        <v>45</v>
      </c>
    </row>
    <row r="472" spans="1:8" x14ac:dyDescent="0.35">
      <c r="A472" s="10">
        <v>40004</v>
      </c>
      <c r="B472" s="5" t="s">
        <v>9</v>
      </c>
      <c r="C472" s="5" t="s">
        <v>66</v>
      </c>
      <c r="D472" s="5">
        <v>534</v>
      </c>
      <c r="E472">
        <v>0.8</v>
      </c>
      <c r="F472">
        <v>427.20000000000005</v>
      </c>
      <c r="G472" t="s">
        <v>38</v>
      </c>
      <c r="H472" t="s">
        <v>44</v>
      </c>
    </row>
    <row r="473" spans="1:8" x14ac:dyDescent="0.35">
      <c r="A473" s="10">
        <v>40124</v>
      </c>
      <c r="B473" s="5" t="s">
        <v>20</v>
      </c>
      <c r="C473" s="5" t="s">
        <v>72</v>
      </c>
      <c r="D473" s="5">
        <v>808</v>
      </c>
      <c r="E473">
        <v>1.44</v>
      </c>
      <c r="F473">
        <v>1163.52</v>
      </c>
      <c r="G473" t="s">
        <v>35</v>
      </c>
      <c r="H473" t="s">
        <v>45</v>
      </c>
    </row>
    <row r="474" spans="1:8" x14ac:dyDescent="0.35">
      <c r="A474" s="10">
        <v>39557</v>
      </c>
      <c r="B474" s="5" t="s">
        <v>5</v>
      </c>
      <c r="C474" s="5" t="s">
        <v>64</v>
      </c>
      <c r="D474" s="5">
        <v>899</v>
      </c>
      <c r="E474">
        <v>22.04</v>
      </c>
      <c r="F474">
        <v>19813.96</v>
      </c>
      <c r="G474" t="s">
        <v>36</v>
      </c>
      <c r="H474" t="s">
        <v>46</v>
      </c>
    </row>
    <row r="475" spans="1:8" x14ac:dyDescent="0.35">
      <c r="A475" s="10">
        <v>39891</v>
      </c>
      <c r="B475" s="5" t="s">
        <v>14</v>
      </c>
      <c r="C475" s="5" t="s">
        <v>72</v>
      </c>
      <c r="D475" s="5">
        <v>1671</v>
      </c>
      <c r="E475">
        <v>30.74</v>
      </c>
      <c r="F475">
        <v>51366.54</v>
      </c>
      <c r="G475" t="s">
        <v>37</v>
      </c>
      <c r="H475" t="s">
        <v>45</v>
      </c>
    </row>
    <row r="476" spans="1:8" x14ac:dyDescent="0.35">
      <c r="A476" s="10">
        <v>40092</v>
      </c>
      <c r="B476" s="5" t="s">
        <v>11</v>
      </c>
      <c r="C476" s="5" t="s">
        <v>65</v>
      </c>
      <c r="D476" s="5">
        <v>528</v>
      </c>
      <c r="E476">
        <v>34.19</v>
      </c>
      <c r="F476">
        <v>18052.32</v>
      </c>
      <c r="G476" t="s">
        <v>38</v>
      </c>
      <c r="H476" t="s">
        <v>44</v>
      </c>
    </row>
    <row r="477" spans="1:8" x14ac:dyDescent="0.35">
      <c r="A477" s="10">
        <v>39448</v>
      </c>
      <c r="B477" s="5" t="s">
        <v>18</v>
      </c>
      <c r="C477" s="5" t="s">
        <v>61</v>
      </c>
      <c r="D477" s="5">
        <v>86</v>
      </c>
      <c r="E477">
        <v>29.35</v>
      </c>
      <c r="F477">
        <v>2524.1</v>
      </c>
      <c r="G477" t="s">
        <v>36</v>
      </c>
      <c r="H477" t="s">
        <v>47</v>
      </c>
    </row>
    <row r="478" spans="1:8" x14ac:dyDescent="0.35">
      <c r="A478" s="10">
        <v>40145</v>
      </c>
      <c r="B478" s="5" t="s">
        <v>16</v>
      </c>
      <c r="C478" s="5" t="s">
        <v>72</v>
      </c>
      <c r="D478" s="5">
        <v>2008</v>
      </c>
      <c r="E478">
        <v>0.41</v>
      </c>
      <c r="F478">
        <v>823.28</v>
      </c>
      <c r="G478" t="s">
        <v>35</v>
      </c>
      <c r="H478" t="s">
        <v>45</v>
      </c>
    </row>
    <row r="479" spans="1:8" x14ac:dyDescent="0.35">
      <c r="A479" s="10">
        <v>40186</v>
      </c>
      <c r="B479" s="5" t="s">
        <v>14</v>
      </c>
      <c r="C479" s="5" t="s">
        <v>56</v>
      </c>
      <c r="D479" s="5">
        <v>279</v>
      </c>
      <c r="E479">
        <v>30.74</v>
      </c>
      <c r="F479">
        <v>8576.4599999999991</v>
      </c>
      <c r="G479" t="s">
        <v>37</v>
      </c>
      <c r="H479" t="s">
        <v>45</v>
      </c>
    </row>
    <row r="480" spans="1:8" x14ac:dyDescent="0.35">
      <c r="A480" s="10">
        <v>39608</v>
      </c>
      <c r="B480" s="5" t="s">
        <v>25</v>
      </c>
      <c r="C480" s="5" t="s">
        <v>72</v>
      </c>
      <c r="D480" s="5">
        <v>213</v>
      </c>
      <c r="E480">
        <v>8.34</v>
      </c>
      <c r="F480">
        <v>1776.42</v>
      </c>
      <c r="G480" t="s">
        <v>38</v>
      </c>
      <c r="H480" t="s">
        <v>45</v>
      </c>
    </row>
    <row r="481" spans="1:8" x14ac:dyDescent="0.35">
      <c r="A481" s="10">
        <v>40195</v>
      </c>
      <c r="B481" s="5" t="s">
        <v>5</v>
      </c>
      <c r="C481" s="5" t="s">
        <v>63</v>
      </c>
      <c r="D481" s="5">
        <v>336</v>
      </c>
      <c r="E481">
        <v>22.04</v>
      </c>
      <c r="F481">
        <v>7405.44</v>
      </c>
      <c r="G481" t="s">
        <v>36</v>
      </c>
      <c r="H481" t="s">
        <v>45</v>
      </c>
    </row>
    <row r="482" spans="1:8" x14ac:dyDescent="0.35">
      <c r="A482" s="10">
        <v>40259</v>
      </c>
      <c r="B482" s="5" t="s">
        <v>32</v>
      </c>
      <c r="C482" s="5" t="s">
        <v>71</v>
      </c>
      <c r="D482" s="5">
        <v>1097</v>
      </c>
      <c r="E482">
        <v>11.46</v>
      </c>
      <c r="F482">
        <v>12571.62</v>
      </c>
      <c r="G482" t="s">
        <v>38</v>
      </c>
      <c r="H482" t="s">
        <v>44</v>
      </c>
    </row>
    <row r="483" spans="1:8" x14ac:dyDescent="0.35">
      <c r="A483" s="10">
        <v>40271</v>
      </c>
      <c r="B483" s="5" t="s">
        <v>34</v>
      </c>
      <c r="C483" s="5" t="s">
        <v>64</v>
      </c>
      <c r="D483" s="5">
        <v>391</v>
      </c>
      <c r="E483">
        <v>20.9</v>
      </c>
      <c r="F483">
        <v>8171.9</v>
      </c>
      <c r="G483" t="s">
        <v>37</v>
      </c>
      <c r="H483" t="s">
        <v>46</v>
      </c>
    </row>
    <row r="484" spans="1:8" x14ac:dyDescent="0.35">
      <c r="A484" s="10">
        <v>40518</v>
      </c>
      <c r="B484" s="5" t="s">
        <v>25</v>
      </c>
      <c r="C484" s="5" t="s">
        <v>60</v>
      </c>
      <c r="D484" s="5">
        <v>1268</v>
      </c>
      <c r="E484">
        <v>8.34</v>
      </c>
      <c r="F484">
        <v>10575.119999999999</v>
      </c>
      <c r="G484" t="s">
        <v>38</v>
      </c>
      <c r="H484" t="s">
        <v>44</v>
      </c>
    </row>
    <row r="485" spans="1:8" x14ac:dyDescent="0.35">
      <c r="A485" s="10">
        <v>39853</v>
      </c>
      <c r="B485" s="5" t="s">
        <v>25</v>
      </c>
      <c r="C485" s="5" t="s">
        <v>56</v>
      </c>
      <c r="D485" s="5">
        <v>1573</v>
      </c>
      <c r="E485">
        <v>8.34</v>
      </c>
      <c r="F485">
        <v>13118.82</v>
      </c>
      <c r="G485" t="s">
        <v>38</v>
      </c>
      <c r="H485" t="s">
        <v>45</v>
      </c>
    </row>
    <row r="486" spans="1:8" x14ac:dyDescent="0.35">
      <c r="A486" s="10">
        <v>39470</v>
      </c>
      <c r="B486" s="5" t="s">
        <v>20</v>
      </c>
      <c r="C486" s="5" t="s">
        <v>69</v>
      </c>
      <c r="D486" s="5">
        <v>1063</v>
      </c>
      <c r="E486">
        <v>1.44</v>
      </c>
      <c r="F486">
        <v>1530.72</v>
      </c>
      <c r="G486" t="s">
        <v>35</v>
      </c>
      <c r="H486" t="s">
        <v>46</v>
      </c>
    </row>
    <row r="487" spans="1:8" x14ac:dyDescent="0.35">
      <c r="A487" s="10">
        <v>39878</v>
      </c>
      <c r="B487" s="5" t="s">
        <v>24</v>
      </c>
      <c r="C487" s="5" t="s">
        <v>60</v>
      </c>
      <c r="D487" s="5">
        <v>1957</v>
      </c>
      <c r="E487">
        <v>31.55</v>
      </c>
      <c r="F487">
        <v>61743.35</v>
      </c>
      <c r="G487" t="s">
        <v>36</v>
      </c>
      <c r="H487" t="s">
        <v>44</v>
      </c>
    </row>
    <row r="488" spans="1:8" x14ac:dyDescent="0.35">
      <c r="A488" s="10">
        <v>39603</v>
      </c>
      <c r="B488" s="5" t="s">
        <v>21</v>
      </c>
      <c r="C488" s="5" t="s">
        <v>58</v>
      </c>
      <c r="D488" s="5">
        <v>170</v>
      </c>
      <c r="E488">
        <v>2.2200000000000002</v>
      </c>
      <c r="F488">
        <v>377.40000000000003</v>
      </c>
      <c r="G488" t="s">
        <v>35</v>
      </c>
      <c r="H488" t="s">
        <v>47</v>
      </c>
    </row>
    <row r="489" spans="1:8" x14ac:dyDescent="0.35">
      <c r="A489" s="10">
        <v>39784</v>
      </c>
      <c r="B489" s="5" t="s">
        <v>3</v>
      </c>
      <c r="C489" s="5" t="s">
        <v>67</v>
      </c>
      <c r="D489" s="5">
        <v>1690</v>
      </c>
      <c r="E489">
        <v>10.68</v>
      </c>
      <c r="F489">
        <v>18049.2</v>
      </c>
      <c r="G489" t="s">
        <v>38</v>
      </c>
      <c r="H489" t="s">
        <v>45</v>
      </c>
    </row>
    <row r="490" spans="1:8" x14ac:dyDescent="0.35">
      <c r="A490" s="10">
        <v>40250</v>
      </c>
      <c r="B490" s="5" t="s">
        <v>22</v>
      </c>
      <c r="C490" s="5" t="s">
        <v>63</v>
      </c>
      <c r="D490" s="5">
        <v>1831</v>
      </c>
      <c r="E490">
        <v>1.89</v>
      </c>
      <c r="F490">
        <v>3460.5899999999997</v>
      </c>
      <c r="G490" t="s">
        <v>35</v>
      </c>
      <c r="H490" t="s">
        <v>45</v>
      </c>
    </row>
    <row r="491" spans="1:8" x14ac:dyDescent="0.35">
      <c r="A491" s="10">
        <v>40319</v>
      </c>
      <c r="B491" s="5" t="s">
        <v>9</v>
      </c>
      <c r="C491" s="5" t="s">
        <v>70</v>
      </c>
      <c r="D491" s="5">
        <v>1167</v>
      </c>
      <c r="E491">
        <v>0.8</v>
      </c>
      <c r="F491">
        <v>933.6</v>
      </c>
      <c r="G491" t="s">
        <v>38</v>
      </c>
      <c r="H491" t="s">
        <v>44</v>
      </c>
    </row>
    <row r="492" spans="1:8" x14ac:dyDescent="0.35">
      <c r="A492" s="10">
        <v>39696</v>
      </c>
      <c r="B492" s="5" t="s">
        <v>6</v>
      </c>
      <c r="C492" s="5" t="s">
        <v>69</v>
      </c>
      <c r="D492" s="5">
        <v>548</v>
      </c>
      <c r="E492">
        <v>8.32</v>
      </c>
      <c r="F492">
        <v>4559.3600000000006</v>
      </c>
      <c r="G492" t="s">
        <v>37</v>
      </c>
      <c r="H492" t="s">
        <v>46</v>
      </c>
    </row>
    <row r="493" spans="1:8" x14ac:dyDescent="0.35">
      <c r="A493" s="10">
        <v>40527</v>
      </c>
      <c r="B493" s="5" t="s">
        <v>6</v>
      </c>
      <c r="C493" s="5" t="s">
        <v>73</v>
      </c>
      <c r="D493" s="5">
        <v>1801</v>
      </c>
      <c r="E493">
        <v>8.32</v>
      </c>
      <c r="F493">
        <v>14984.32</v>
      </c>
      <c r="G493" t="s">
        <v>37</v>
      </c>
      <c r="H493" t="s">
        <v>44</v>
      </c>
    </row>
    <row r="494" spans="1:8" x14ac:dyDescent="0.35">
      <c r="A494" s="10">
        <v>40240</v>
      </c>
      <c r="B494" s="5" t="s">
        <v>2</v>
      </c>
      <c r="C494" s="5" t="s">
        <v>57</v>
      </c>
      <c r="D494" s="5">
        <v>1016</v>
      </c>
      <c r="E494">
        <v>58.14</v>
      </c>
      <c r="F494">
        <v>59070.239999999998</v>
      </c>
      <c r="G494" t="s">
        <v>38</v>
      </c>
      <c r="H494" t="s">
        <v>45</v>
      </c>
    </row>
    <row r="495" spans="1:8" x14ac:dyDescent="0.35">
      <c r="A495" s="10">
        <v>39822</v>
      </c>
      <c r="B495" s="5" t="s">
        <v>13</v>
      </c>
      <c r="C495" s="5" t="s">
        <v>63</v>
      </c>
      <c r="D495" s="5">
        <v>1682</v>
      </c>
      <c r="E495">
        <v>1.62</v>
      </c>
      <c r="F495">
        <v>2724.84</v>
      </c>
      <c r="G495" t="s">
        <v>35</v>
      </c>
      <c r="H495" t="s">
        <v>45</v>
      </c>
    </row>
    <row r="496" spans="1:8" x14ac:dyDescent="0.35">
      <c r="A496" s="10">
        <v>40378</v>
      </c>
      <c r="B496" s="5" t="s">
        <v>23</v>
      </c>
      <c r="C496" s="5" t="s">
        <v>65</v>
      </c>
      <c r="D496" s="5">
        <v>1863</v>
      </c>
      <c r="E496">
        <v>1.39</v>
      </c>
      <c r="F496">
        <v>2589.5699999999997</v>
      </c>
      <c r="G496" t="s">
        <v>38</v>
      </c>
      <c r="H496" t="s">
        <v>44</v>
      </c>
    </row>
    <row r="497" spans="1:8" x14ac:dyDescent="0.35">
      <c r="A497" s="10">
        <v>40108</v>
      </c>
      <c r="B497" s="5" t="s">
        <v>24</v>
      </c>
      <c r="C497" s="5" t="s">
        <v>71</v>
      </c>
      <c r="D497" s="5">
        <v>394</v>
      </c>
      <c r="E497">
        <v>31.55</v>
      </c>
      <c r="F497">
        <v>12430.7</v>
      </c>
      <c r="G497" t="s">
        <v>36</v>
      </c>
      <c r="H497" t="s">
        <v>44</v>
      </c>
    </row>
    <row r="498" spans="1:8" x14ac:dyDescent="0.35">
      <c r="A498" s="10">
        <v>39702</v>
      </c>
      <c r="B498" s="5" t="s">
        <v>29</v>
      </c>
      <c r="C498" s="5" t="s">
        <v>67</v>
      </c>
      <c r="D498" s="5">
        <v>602</v>
      </c>
      <c r="E498">
        <v>46.05</v>
      </c>
      <c r="F498">
        <v>27722.1</v>
      </c>
      <c r="G498" t="s">
        <v>36</v>
      </c>
      <c r="H498" t="s">
        <v>45</v>
      </c>
    </row>
    <row r="499" spans="1:8" x14ac:dyDescent="0.35">
      <c r="A499" s="10">
        <v>39450</v>
      </c>
      <c r="B499" s="5" t="s">
        <v>14</v>
      </c>
      <c r="C499" s="5" t="s">
        <v>64</v>
      </c>
      <c r="D499" s="5">
        <v>741</v>
      </c>
      <c r="E499">
        <v>30.74</v>
      </c>
      <c r="F499">
        <v>22778.34</v>
      </c>
      <c r="G499" t="s">
        <v>37</v>
      </c>
      <c r="H499" t="s">
        <v>46</v>
      </c>
    </row>
    <row r="500" spans="1:8" x14ac:dyDescent="0.35">
      <c r="A500" s="10">
        <v>40340</v>
      </c>
      <c r="B500" s="5" t="s">
        <v>7</v>
      </c>
      <c r="C500" s="5" t="s">
        <v>66</v>
      </c>
      <c r="D500" s="5">
        <v>1422</v>
      </c>
      <c r="E500">
        <v>42.18</v>
      </c>
      <c r="F500">
        <v>59979.96</v>
      </c>
      <c r="G500" t="s">
        <v>36</v>
      </c>
      <c r="H500" t="s">
        <v>44</v>
      </c>
    </row>
    <row r="501" spans="1:8" x14ac:dyDescent="0.35">
      <c r="A501" s="10">
        <v>40032</v>
      </c>
      <c r="B501" s="5" t="s">
        <v>2</v>
      </c>
      <c r="C501" s="5" t="s">
        <v>57</v>
      </c>
      <c r="D501" s="5">
        <v>1065</v>
      </c>
      <c r="E501">
        <v>58.14</v>
      </c>
      <c r="F501">
        <v>61919.1</v>
      </c>
      <c r="G501" t="s">
        <v>38</v>
      </c>
      <c r="H501" t="s">
        <v>45</v>
      </c>
    </row>
    <row r="502" spans="1:8" x14ac:dyDescent="0.35">
      <c r="A502" s="10">
        <v>40502</v>
      </c>
      <c r="B502" s="5" t="s">
        <v>3</v>
      </c>
      <c r="C502" s="5" t="s">
        <v>58</v>
      </c>
      <c r="D502" s="5">
        <v>814</v>
      </c>
      <c r="E502">
        <v>10.68</v>
      </c>
      <c r="F502">
        <v>8693.52</v>
      </c>
      <c r="G502" t="s">
        <v>38</v>
      </c>
      <c r="H502" t="s">
        <v>47</v>
      </c>
    </row>
    <row r="503" spans="1:8" x14ac:dyDescent="0.35">
      <c r="A503" s="10">
        <v>40101</v>
      </c>
      <c r="B503" s="5" t="s">
        <v>31</v>
      </c>
      <c r="C503" s="5" t="s">
        <v>65</v>
      </c>
      <c r="D503" s="5">
        <v>1121</v>
      </c>
      <c r="E503">
        <v>10.65</v>
      </c>
      <c r="F503">
        <v>11938.65</v>
      </c>
      <c r="G503" t="s">
        <v>38</v>
      </c>
      <c r="H503" t="s">
        <v>44</v>
      </c>
    </row>
    <row r="504" spans="1:8" x14ac:dyDescent="0.35">
      <c r="A504" s="10">
        <v>39624</v>
      </c>
      <c r="B504" s="5" t="s">
        <v>14</v>
      </c>
      <c r="C504" s="5" t="s">
        <v>71</v>
      </c>
      <c r="D504" s="5">
        <v>289</v>
      </c>
      <c r="E504">
        <v>30.74</v>
      </c>
      <c r="F504">
        <v>8883.8599999999988</v>
      </c>
      <c r="G504" t="s">
        <v>37</v>
      </c>
      <c r="H504" t="s">
        <v>44</v>
      </c>
    </row>
    <row r="505" spans="1:8" x14ac:dyDescent="0.35">
      <c r="A505" s="10">
        <v>40033</v>
      </c>
      <c r="B505" s="5" t="s">
        <v>6</v>
      </c>
      <c r="C505" s="5" t="s">
        <v>59</v>
      </c>
      <c r="D505" s="5">
        <v>903</v>
      </c>
      <c r="E505">
        <v>8.32</v>
      </c>
      <c r="F505">
        <v>7512.96</v>
      </c>
      <c r="G505" t="s">
        <v>37</v>
      </c>
      <c r="H505" t="s">
        <v>47</v>
      </c>
    </row>
    <row r="506" spans="1:8" x14ac:dyDescent="0.35">
      <c r="A506" s="10">
        <v>39884</v>
      </c>
      <c r="B506" s="5" t="s">
        <v>30</v>
      </c>
      <c r="C506" s="5" t="s">
        <v>64</v>
      </c>
      <c r="D506" s="5">
        <v>1279</v>
      </c>
      <c r="E506">
        <v>12.91</v>
      </c>
      <c r="F506">
        <v>16511.89</v>
      </c>
      <c r="G506" t="s">
        <v>37</v>
      </c>
      <c r="H506" t="s">
        <v>46</v>
      </c>
    </row>
    <row r="507" spans="1:8" x14ac:dyDescent="0.35">
      <c r="A507" s="10">
        <v>40081</v>
      </c>
      <c r="B507" s="5" t="s">
        <v>19</v>
      </c>
      <c r="C507" s="5" t="s">
        <v>58</v>
      </c>
      <c r="D507" s="5">
        <v>1564</v>
      </c>
      <c r="E507">
        <v>63.05</v>
      </c>
      <c r="F507">
        <v>98610.2</v>
      </c>
      <c r="G507" t="s">
        <v>35</v>
      </c>
      <c r="H507" t="s">
        <v>47</v>
      </c>
    </row>
    <row r="508" spans="1:8" x14ac:dyDescent="0.35">
      <c r="A508" s="10">
        <v>40430</v>
      </c>
      <c r="B508" s="5" t="s">
        <v>28</v>
      </c>
      <c r="C508" s="5" t="s">
        <v>70</v>
      </c>
      <c r="D508" s="5">
        <v>1428</v>
      </c>
      <c r="E508">
        <v>52.95</v>
      </c>
      <c r="F508">
        <v>75612.600000000006</v>
      </c>
      <c r="G508" t="s">
        <v>36</v>
      </c>
      <c r="H508" t="s">
        <v>44</v>
      </c>
    </row>
    <row r="509" spans="1:8" x14ac:dyDescent="0.35">
      <c r="A509" s="10">
        <v>39704</v>
      </c>
      <c r="B509" s="5" t="s">
        <v>28</v>
      </c>
      <c r="C509" s="5" t="s">
        <v>59</v>
      </c>
      <c r="D509" s="5">
        <v>777</v>
      </c>
      <c r="E509">
        <v>52.95</v>
      </c>
      <c r="F509">
        <v>41142.15</v>
      </c>
      <c r="G509" t="s">
        <v>36</v>
      </c>
      <c r="H509" t="s">
        <v>47</v>
      </c>
    </row>
    <row r="510" spans="1:8" x14ac:dyDescent="0.35">
      <c r="A510" s="10">
        <v>39723</v>
      </c>
      <c r="B510" s="5" t="s">
        <v>16</v>
      </c>
      <c r="C510" s="5" t="s">
        <v>58</v>
      </c>
      <c r="D510" s="5">
        <v>1794</v>
      </c>
      <c r="E510">
        <v>0.41</v>
      </c>
      <c r="F510">
        <v>735.54</v>
      </c>
      <c r="G510" t="s">
        <v>35</v>
      </c>
      <c r="H510" t="s">
        <v>47</v>
      </c>
    </row>
    <row r="511" spans="1:8" x14ac:dyDescent="0.35">
      <c r="A511" s="10">
        <v>39978</v>
      </c>
      <c r="B511" s="5" t="s">
        <v>32</v>
      </c>
      <c r="C511" s="5" t="s">
        <v>66</v>
      </c>
      <c r="D511" s="5">
        <v>1365</v>
      </c>
      <c r="E511">
        <v>11.46</v>
      </c>
      <c r="F511">
        <v>15642.900000000001</v>
      </c>
      <c r="G511" t="s">
        <v>38</v>
      </c>
      <c r="H511" t="s">
        <v>44</v>
      </c>
    </row>
    <row r="512" spans="1:8" x14ac:dyDescent="0.35">
      <c r="A512" s="10">
        <v>40048</v>
      </c>
      <c r="B512" s="5" t="s">
        <v>10</v>
      </c>
      <c r="C512" s="5" t="s">
        <v>73</v>
      </c>
      <c r="D512" s="5">
        <v>306</v>
      </c>
      <c r="E512">
        <v>39</v>
      </c>
      <c r="F512">
        <v>11934</v>
      </c>
      <c r="G512" t="s">
        <v>36</v>
      </c>
      <c r="H512" t="s">
        <v>44</v>
      </c>
    </row>
    <row r="513" spans="1:8" x14ac:dyDescent="0.35">
      <c r="A513" s="10">
        <v>39514</v>
      </c>
      <c r="B513" s="5" t="s">
        <v>25</v>
      </c>
      <c r="C513" s="5" t="s">
        <v>68</v>
      </c>
      <c r="D513" s="5">
        <v>1919</v>
      </c>
      <c r="E513">
        <v>8.34</v>
      </c>
      <c r="F513">
        <v>16004.46</v>
      </c>
      <c r="G513" t="s">
        <v>38</v>
      </c>
      <c r="H513" t="s">
        <v>47</v>
      </c>
    </row>
    <row r="514" spans="1:8" x14ac:dyDescent="0.35">
      <c r="A514" s="10">
        <v>39778</v>
      </c>
      <c r="B514" s="5" t="s">
        <v>20</v>
      </c>
      <c r="C514" s="5" t="s">
        <v>72</v>
      </c>
      <c r="D514" s="5">
        <v>1008</v>
      </c>
      <c r="E514">
        <v>1.44</v>
      </c>
      <c r="F514">
        <v>1451.52</v>
      </c>
      <c r="G514" t="s">
        <v>35</v>
      </c>
      <c r="H514" t="s">
        <v>45</v>
      </c>
    </row>
    <row r="515" spans="1:8" x14ac:dyDescent="0.35">
      <c r="A515" s="10">
        <v>39966</v>
      </c>
      <c r="B515" s="5" t="s">
        <v>13</v>
      </c>
      <c r="C515" s="5" t="s">
        <v>60</v>
      </c>
      <c r="D515" s="5">
        <v>1958</v>
      </c>
      <c r="E515">
        <v>1.62</v>
      </c>
      <c r="F515">
        <v>3171.96</v>
      </c>
      <c r="G515" t="s">
        <v>35</v>
      </c>
      <c r="H515" t="s">
        <v>44</v>
      </c>
    </row>
    <row r="516" spans="1:8" x14ac:dyDescent="0.35">
      <c r="A516" s="10">
        <v>40123</v>
      </c>
      <c r="B516" s="5" t="s">
        <v>28</v>
      </c>
      <c r="C516" s="5" t="s">
        <v>73</v>
      </c>
      <c r="D516" s="5">
        <v>1115</v>
      </c>
      <c r="E516">
        <v>52.95</v>
      </c>
      <c r="F516">
        <v>59039.25</v>
      </c>
      <c r="G516" t="s">
        <v>36</v>
      </c>
      <c r="H516" t="s">
        <v>44</v>
      </c>
    </row>
    <row r="517" spans="1:8" x14ac:dyDescent="0.35">
      <c r="A517" s="10">
        <v>40324</v>
      </c>
      <c r="B517" s="5" t="s">
        <v>32</v>
      </c>
      <c r="C517" s="5" t="s">
        <v>69</v>
      </c>
      <c r="D517" s="5">
        <v>27</v>
      </c>
      <c r="E517">
        <v>11.46</v>
      </c>
      <c r="F517">
        <v>309.42</v>
      </c>
      <c r="G517" t="s">
        <v>38</v>
      </c>
      <c r="H517" t="s">
        <v>46</v>
      </c>
    </row>
    <row r="518" spans="1:8" x14ac:dyDescent="0.35">
      <c r="A518" s="10">
        <v>39880</v>
      </c>
      <c r="B518" s="5" t="s">
        <v>23</v>
      </c>
      <c r="C518" s="5" t="s">
        <v>62</v>
      </c>
      <c r="D518" s="5">
        <v>1768</v>
      </c>
      <c r="E518">
        <v>1.39</v>
      </c>
      <c r="F518">
        <v>2457.52</v>
      </c>
      <c r="G518" t="s">
        <v>38</v>
      </c>
      <c r="H518" t="s">
        <v>46</v>
      </c>
    </row>
    <row r="519" spans="1:8" x14ac:dyDescent="0.35">
      <c r="A519" s="10">
        <v>40346</v>
      </c>
      <c r="B519" s="5" t="s">
        <v>25</v>
      </c>
      <c r="C519" s="5" t="s">
        <v>59</v>
      </c>
      <c r="D519" s="5">
        <v>2121</v>
      </c>
      <c r="E519">
        <v>8.34</v>
      </c>
      <c r="F519">
        <v>17689.14</v>
      </c>
      <c r="G519" t="s">
        <v>38</v>
      </c>
      <c r="H519" t="s">
        <v>47</v>
      </c>
    </row>
    <row r="520" spans="1:8" x14ac:dyDescent="0.35">
      <c r="A520" s="10">
        <v>39634</v>
      </c>
      <c r="B520" s="5" t="s">
        <v>20</v>
      </c>
      <c r="C520" s="5" t="s">
        <v>60</v>
      </c>
      <c r="D520" s="5">
        <v>1371</v>
      </c>
      <c r="E520">
        <v>1.44</v>
      </c>
      <c r="F520">
        <v>1974.24</v>
      </c>
      <c r="G520" t="s">
        <v>35</v>
      </c>
      <c r="H520" t="s">
        <v>44</v>
      </c>
    </row>
    <row r="521" spans="1:8" x14ac:dyDescent="0.35">
      <c r="A521" s="10">
        <v>40217</v>
      </c>
      <c r="B521" s="5" t="s">
        <v>11</v>
      </c>
      <c r="C521" s="5" t="s">
        <v>57</v>
      </c>
      <c r="D521" s="5">
        <v>948</v>
      </c>
      <c r="E521">
        <v>34.19</v>
      </c>
      <c r="F521">
        <v>32412.12</v>
      </c>
      <c r="G521" t="s">
        <v>38</v>
      </c>
      <c r="H521" t="s">
        <v>45</v>
      </c>
    </row>
    <row r="522" spans="1:8" x14ac:dyDescent="0.35">
      <c r="A522" s="10">
        <v>39636</v>
      </c>
      <c r="B522" s="5" t="s">
        <v>5</v>
      </c>
      <c r="C522" s="5" t="s">
        <v>69</v>
      </c>
      <c r="D522" s="5">
        <v>2117</v>
      </c>
      <c r="E522">
        <v>22.04</v>
      </c>
      <c r="F522">
        <v>46658.68</v>
      </c>
      <c r="G522" t="s">
        <v>36</v>
      </c>
      <c r="H522" t="s">
        <v>46</v>
      </c>
    </row>
    <row r="523" spans="1:8" x14ac:dyDescent="0.35">
      <c r="A523" s="10">
        <v>40435</v>
      </c>
      <c r="B523" s="5" t="s">
        <v>6</v>
      </c>
      <c r="C523" s="5" t="s">
        <v>59</v>
      </c>
      <c r="D523" s="5">
        <v>429</v>
      </c>
      <c r="E523">
        <v>8.32</v>
      </c>
      <c r="F523">
        <v>3569.28</v>
      </c>
      <c r="G523" t="s">
        <v>37</v>
      </c>
      <c r="H523" t="s">
        <v>47</v>
      </c>
    </row>
    <row r="524" spans="1:8" x14ac:dyDescent="0.35">
      <c r="A524" s="10">
        <v>40384</v>
      </c>
      <c r="B524" s="5" t="s">
        <v>22</v>
      </c>
      <c r="C524" s="5" t="s">
        <v>60</v>
      </c>
      <c r="D524" s="5">
        <v>1003</v>
      </c>
      <c r="E524">
        <v>1.89</v>
      </c>
      <c r="F524">
        <v>1895.6699999999998</v>
      </c>
      <c r="G524" t="s">
        <v>35</v>
      </c>
      <c r="H524" t="s">
        <v>44</v>
      </c>
    </row>
    <row r="525" spans="1:8" x14ac:dyDescent="0.35">
      <c r="A525" s="10">
        <v>40372</v>
      </c>
      <c r="B525" s="5" t="s">
        <v>11</v>
      </c>
      <c r="C525" s="5" t="s">
        <v>68</v>
      </c>
      <c r="D525" s="5">
        <v>1000</v>
      </c>
      <c r="E525">
        <v>34.19</v>
      </c>
      <c r="F525">
        <v>34190</v>
      </c>
      <c r="G525" t="s">
        <v>38</v>
      </c>
      <c r="H525" t="s">
        <v>47</v>
      </c>
    </row>
    <row r="526" spans="1:8" x14ac:dyDescent="0.35">
      <c r="A526" s="10">
        <v>39649</v>
      </c>
      <c r="B526" s="5" t="s">
        <v>29</v>
      </c>
      <c r="C526" s="5" t="s">
        <v>59</v>
      </c>
      <c r="D526" s="5">
        <v>951</v>
      </c>
      <c r="E526">
        <v>46.05</v>
      </c>
      <c r="F526">
        <v>43793.549999999996</v>
      </c>
      <c r="G526" t="s">
        <v>36</v>
      </c>
      <c r="H526" t="s">
        <v>47</v>
      </c>
    </row>
    <row r="527" spans="1:8" x14ac:dyDescent="0.35">
      <c r="A527" s="10">
        <v>39510</v>
      </c>
      <c r="B527" s="5" t="s">
        <v>30</v>
      </c>
      <c r="C527" s="5" t="s">
        <v>61</v>
      </c>
      <c r="D527" s="5">
        <v>515</v>
      </c>
      <c r="E527">
        <v>12.91</v>
      </c>
      <c r="F527">
        <v>6648.65</v>
      </c>
      <c r="G527" t="s">
        <v>37</v>
      </c>
      <c r="H527" t="s">
        <v>47</v>
      </c>
    </row>
    <row r="528" spans="1:8" x14ac:dyDescent="0.35">
      <c r="A528" s="10">
        <v>39456</v>
      </c>
      <c r="B528" s="5" t="s">
        <v>28</v>
      </c>
      <c r="C528" s="5" t="s">
        <v>64</v>
      </c>
      <c r="D528" s="5">
        <v>685</v>
      </c>
      <c r="E528">
        <v>52.95</v>
      </c>
      <c r="F528">
        <v>36270.75</v>
      </c>
      <c r="G528" t="s">
        <v>36</v>
      </c>
      <c r="H528" t="s">
        <v>46</v>
      </c>
    </row>
    <row r="529" spans="1:8" x14ac:dyDescent="0.35">
      <c r="A529" s="10">
        <v>40051</v>
      </c>
      <c r="B529" s="5" t="s">
        <v>13</v>
      </c>
      <c r="C529" s="5" t="s">
        <v>72</v>
      </c>
      <c r="D529" s="5">
        <v>2018</v>
      </c>
      <c r="E529">
        <v>1.62</v>
      </c>
      <c r="F529">
        <v>3269.1600000000003</v>
      </c>
      <c r="G529" t="s">
        <v>35</v>
      </c>
      <c r="H529" t="s">
        <v>45</v>
      </c>
    </row>
    <row r="530" spans="1:8" x14ac:dyDescent="0.35">
      <c r="A530" s="10">
        <v>39989</v>
      </c>
      <c r="B530" s="5" t="s">
        <v>34</v>
      </c>
      <c r="C530" s="5" t="s">
        <v>61</v>
      </c>
      <c r="D530" s="5">
        <v>388</v>
      </c>
      <c r="E530">
        <v>20.9</v>
      </c>
      <c r="F530">
        <v>8109.2</v>
      </c>
      <c r="G530" t="s">
        <v>37</v>
      </c>
      <c r="H530" t="s">
        <v>47</v>
      </c>
    </row>
    <row r="531" spans="1:8" x14ac:dyDescent="0.35">
      <c r="A531" s="10">
        <v>39748</v>
      </c>
      <c r="B531" s="5" t="s">
        <v>19</v>
      </c>
      <c r="C531" s="5" t="s">
        <v>61</v>
      </c>
      <c r="D531" s="5">
        <v>863</v>
      </c>
      <c r="E531">
        <v>63.05</v>
      </c>
      <c r="F531">
        <v>54412.149999999994</v>
      </c>
      <c r="G531" t="s">
        <v>35</v>
      </c>
      <c r="H531" t="s">
        <v>47</v>
      </c>
    </row>
    <row r="532" spans="1:8" x14ac:dyDescent="0.35">
      <c r="A532" s="10">
        <v>39608</v>
      </c>
      <c r="B532" s="5" t="s">
        <v>29</v>
      </c>
      <c r="C532" s="5" t="s">
        <v>61</v>
      </c>
      <c r="D532" s="5">
        <v>1533</v>
      </c>
      <c r="E532">
        <v>46.05</v>
      </c>
      <c r="F532">
        <v>70594.649999999994</v>
      </c>
      <c r="G532" t="s">
        <v>36</v>
      </c>
      <c r="H532" t="s">
        <v>47</v>
      </c>
    </row>
    <row r="533" spans="1:8" x14ac:dyDescent="0.35">
      <c r="A533" s="10">
        <v>39934</v>
      </c>
      <c r="B533" s="5" t="s">
        <v>12</v>
      </c>
      <c r="C533" s="5" t="s">
        <v>63</v>
      </c>
      <c r="D533" s="5">
        <v>1166</v>
      </c>
      <c r="E533">
        <v>9.64</v>
      </c>
      <c r="F533">
        <v>11240.24</v>
      </c>
      <c r="G533" t="s">
        <v>37</v>
      </c>
      <c r="H533" t="s">
        <v>45</v>
      </c>
    </row>
    <row r="534" spans="1:8" x14ac:dyDescent="0.35">
      <c r="A534" s="10">
        <v>39458</v>
      </c>
      <c r="B534" s="5" t="s">
        <v>22</v>
      </c>
      <c r="C534" s="5" t="s">
        <v>64</v>
      </c>
      <c r="D534" s="5">
        <v>328</v>
      </c>
      <c r="E534">
        <v>1.89</v>
      </c>
      <c r="F534">
        <v>619.91999999999996</v>
      </c>
      <c r="G534" t="s">
        <v>35</v>
      </c>
      <c r="H534" t="s">
        <v>46</v>
      </c>
    </row>
    <row r="535" spans="1:8" x14ac:dyDescent="0.35">
      <c r="A535" s="10">
        <v>40375</v>
      </c>
      <c r="B535" s="5" t="s">
        <v>29</v>
      </c>
      <c r="C535" s="5" t="s">
        <v>63</v>
      </c>
      <c r="D535" s="5">
        <v>1849</v>
      </c>
      <c r="E535">
        <v>46.05</v>
      </c>
      <c r="F535">
        <v>85146.45</v>
      </c>
      <c r="G535" t="s">
        <v>36</v>
      </c>
      <c r="H535" t="s">
        <v>45</v>
      </c>
    </row>
    <row r="536" spans="1:8" x14ac:dyDescent="0.35">
      <c r="A536" s="10">
        <v>40053</v>
      </c>
      <c r="B536" s="5" t="s">
        <v>11</v>
      </c>
      <c r="C536" s="5" t="s">
        <v>69</v>
      </c>
      <c r="D536" s="5">
        <v>132</v>
      </c>
      <c r="E536">
        <v>34.19</v>
      </c>
      <c r="F536">
        <v>4513.08</v>
      </c>
      <c r="G536" t="s">
        <v>38</v>
      </c>
      <c r="H536" t="s">
        <v>46</v>
      </c>
    </row>
    <row r="537" spans="1:8" x14ac:dyDescent="0.35">
      <c r="A537" s="10">
        <v>39815</v>
      </c>
      <c r="B537" s="5" t="s">
        <v>32</v>
      </c>
      <c r="C537" s="5" t="s">
        <v>56</v>
      </c>
      <c r="D537" s="5">
        <v>793</v>
      </c>
      <c r="E537">
        <v>11.46</v>
      </c>
      <c r="F537">
        <v>9087.7800000000007</v>
      </c>
      <c r="G537" t="s">
        <v>38</v>
      </c>
      <c r="H537" t="s">
        <v>45</v>
      </c>
    </row>
    <row r="538" spans="1:8" x14ac:dyDescent="0.35">
      <c r="A538" s="10">
        <v>40179</v>
      </c>
      <c r="B538" s="5" t="s">
        <v>7</v>
      </c>
      <c r="C538" s="5" t="s">
        <v>64</v>
      </c>
      <c r="D538" s="5">
        <v>1927</v>
      </c>
      <c r="E538">
        <v>42.18</v>
      </c>
      <c r="F538">
        <v>81280.86</v>
      </c>
      <c r="G538" t="s">
        <v>36</v>
      </c>
      <c r="H538" t="s">
        <v>46</v>
      </c>
    </row>
    <row r="539" spans="1:8" x14ac:dyDescent="0.35">
      <c r="A539" s="10">
        <v>39620</v>
      </c>
      <c r="B539" s="5" t="s">
        <v>13</v>
      </c>
      <c r="C539" s="5" t="s">
        <v>61</v>
      </c>
      <c r="D539" s="5">
        <v>1982</v>
      </c>
      <c r="E539">
        <v>1.62</v>
      </c>
      <c r="F539">
        <v>3210.84</v>
      </c>
      <c r="G539" t="s">
        <v>35</v>
      </c>
      <c r="H539" t="s">
        <v>47</v>
      </c>
    </row>
    <row r="540" spans="1:8" x14ac:dyDescent="0.35">
      <c r="A540" s="10">
        <v>40150</v>
      </c>
      <c r="B540" s="5" t="s">
        <v>30</v>
      </c>
      <c r="C540" s="5" t="s">
        <v>73</v>
      </c>
      <c r="D540" s="5">
        <v>1013</v>
      </c>
      <c r="E540">
        <v>12.91</v>
      </c>
      <c r="F540">
        <v>13077.83</v>
      </c>
      <c r="G540" t="s">
        <v>37</v>
      </c>
      <c r="H540" t="s">
        <v>44</v>
      </c>
    </row>
    <row r="541" spans="1:8" x14ac:dyDescent="0.35">
      <c r="A541" s="10">
        <v>40077</v>
      </c>
      <c r="B541" s="5" t="s">
        <v>7</v>
      </c>
      <c r="C541" s="5" t="s">
        <v>59</v>
      </c>
      <c r="D541" s="5">
        <v>1843</v>
      </c>
      <c r="E541">
        <v>42.18</v>
      </c>
      <c r="F541">
        <v>77737.740000000005</v>
      </c>
      <c r="G541" t="s">
        <v>36</v>
      </c>
      <c r="H541" t="s">
        <v>47</v>
      </c>
    </row>
    <row r="542" spans="1:8" x14ac:dyDescent="0.35">
      <c r="A542" s="10">
        <v>40319</v>
      </c>
      <c r="B542" s="5" t="s">
        <v>25</v>
      </c>
      <c r="C542" s="5" t="s">
        <v>68</v>
      </c>
      <c r="D542" s="5">
        <v>1755</v>
      </c>
      <c r="E542">
        <v>8.34</v>
      </c>
      <c r="F542">
        <v>14636.699999999999</v>
      </c>
      <c r="G542" t="s">
        <v>38</v>
      </c>
      <c r="H542" t="s">
        <v>47</v>
      </c>
    </row>
    <row r="543" spans="1:8" x14ac:dyDescent="0.35">
      <c r="A543" s="10">
        <v>39742</v>
      </c>
      <c r="B543" s="5" t="s">
        <v>18</v>
      </c>
      <c r="C543" s="5" t="s">
        <v>67</v>
      </c>
      <c r="D543" s="5">
        <v>65</v>
      </c>
      <c r="E543">
        <v>29.35</v>
      </c>
      <c r="F543">
        <v>1907.75</v>
      </c>
      <c r="G543" t="s">
        <v>36</v>
      </c>
      <c r="H543" t="s">
        <v>45</v>
      </c>
    </row>
    <row r="544" spans="1:8" x14ac:dyDescent="0.35">
      <c r="A544" s="10">
        <v>39509</v>
      </c>
      <c r="B544" s="5" t="s">
        <v>11</v>
      </c>
      <c r="C544" s="5" t="s">
        <v>62</v>
      </c>
      <c r="D544" s="5">
        <v>816</v>
      </c>
      <c r="E544">
        <v>34.19</v>
      </c>
      <c r="F544">
        <v>27899.039999999997</v>
      </c>
      <c r="G544" t="s">
        <v>38</v>
      </c>
      <c r="H544" t="s">
        <v>46</v>
      </c>
    </row>
    <row r="545" spans="1:8" x14ac:dyDescent="0.35">
      <c r="A545" s="10">
        <v>39814</v>
      </c>
      <c r="B545" s="5" t="s">
        <v>19</v>
      </c>
      <c r="C545" s="5" t="s">
        <v>66</v>
      </c>
      <c r="D545" s="5">
        <v>473</v>
      </c>
      <c r="E545">
        <v>63.05</v>
      </c>
      <c r="F545">
        <v>29822.649999999998</v>
      </c>
      <c r="G545" t="s">
        <v>35</v>
      </c>
      <c r="H545" t="s">
        <v>44</v>
      </c>
    </row>
    <row r="546" spans="1:8" x14ac:dyDescent="0.35">
      <c r="A546" s="10">
        <v>39603</v>
      </c>
      <c r="B546" s="5" t="s">
        <v>8</v>
      </c>
      <c r="C546" s="5" t="s">
        <v>72</v>
      </c>
      <c r="D546" s="5">
        <v>1419</v>
      </c>
      <c r="E546">
        <v>23.37</v>
      </c>
      <c r="F546">
        <v>33162.03</v>
      </c>
      <c r="G546" t="s">
        <v>35</v>
      </c>
      <c r="H546" t="s">
        <v>45</v>
      </c>
    </row>
    <row r="547" spans="1:8" x14ac:dyDescent="0.35">
      <c r="A547" s="10">
        <v>39950</v>
      </c>
      <c r="B547" s="5" t="s">
        <v>3</v>
      </c>
      <c r="C547" s="5" t="s">
        <v>57</v>
      </c>
      <c r="D547" s="5">
        <v>1468</v>
      </c>
      <c r="E547">
        <v>10.68</v>
      </c>
      <c r="F547">
        <v>15678.24</v>
      </c>
      <c r="G547" t="s">
        <v>38</v>
      </c>
      <c r="H547" t="s">
        <v>45</v>
      </c>
    </row>
    <row r="548" spans="1:8" x14ac:dyDescent="0.35">
      <c r="A548" s="10">
        <v>39770</v>
      </c>
      <c r="B548" s="5" t="s">
        <v>14</v>
      </c>
      <c r="C548" s="5" t="s">
        <v>71</v>
      </c>
      <c r="D548" s="5">
        <v>559</v>
      </c>
      <c r="E548">
        <v>30.74</v>
      </c>
      <c r="F548">
        <v>17183.66</v>
      </c>
      <c r="G548" t="s">
        <v>37</v>
      </c>
      <c r="H548" t="s">
        <v>44</v>
      </c>
    </row>
    <row r="549" spans="1:8" x14ac:dyDescent="0.35">
      <c r="A549" s="10">
        <v>40195</v>
      </c>
      <c r="B549" s="5" t="s">
        <v>22</v>
      </c>
      <c r="C549" s="5" t="s">
        <v>62</v>
      </c>
      <c r="D549" s="5">
        <v>1189</v>
      </c>
      <c r="E549">
        <v>1.89</v>
      </c>
      <c r="F549">
        <v>2247.21</v>
      </c>
      <c r="G549" t="s">
        <v>35</v>
      </c>
      <c r="H549" t="s">
        <v>46</v>
      </c>
    </row>
    <row r="550" spans="1:8" x14ac:dyDescent="0.35">
      <c r="A550" s="10">
        <v>40221</v>
      </c>
      <c r="B550" s="5" t="s">
        <v>9</v>
      </c>
      <c r="C550" s="5" t="s">
        <v>58</v>
      </c>
      <c r="D550" s="5">
        <v>1820</v>
      </c>
      <c r="E550">
        <v>0.8</v>
      </c>
      <c r="F550">
        <v>1456</v>
      </c>
      <c r="G550" t="s">
        <v>38</v>
      </c>
      <c r="H550" t="s">
        <v>47</v>
      </c>
    </row>
    <row r="551" spans="1:8" x14ac:dyDescent="0.35">
      <c r="A551" s="10">
        <v>40254</v>
      </c>
      <c r="B551" s="5" t="s">
        <v>20</v>
      </c>
      <c r="C551" s="5" t="s">
        <v>67</v>
      </c>
      <c r="D551" s="5">
        <v>535</v>
      </c>
      <c r="E551">
        <v>1.44</v>
      </c>
      <c r="F551">
        <v>770.4</v>
      </c>
      <c r="G551" t="s">
        <v>35</v>
      </c>
      <c r="H551" t="s">
        <v>45</v>
      </c>
    </row>
    <row r="552" spans="1:8" x14ac:dyDescent="0.35">
      <c r="A552" s="10">
        <v>39961</v>
      </c>
      <c r="B552" s="5" t="s">
        <v>20</v>
      </c>
      <c r="C552" s="5" t="s">
        <v>66</v>
      </c>
      <c r="D552" s="5">
        <v>176</v>
      </c>
      <c r="E552">
        <v>1.44</v>
      </c>
      <c r="F552">
        <v>253.44</v>
      </c>
      <c r="G552" t="s">
        <v>35</v>
      </c>
      <c r="H552" t="s">
        <v>44</v>
      </c>
    </row>
    <row r="553" spans="1:8" x14ac:dyDescent="0.35">
      <c r="A553" s="10">
        <v>39815</v>
      </c>
      <c r="B553" s="5" t="s">
        <v>7</v>
      </c>
      <c r="C553" s="5" t="s">
        <v>66</v>
      </c>
      <c r="D553" s="5">
        <v>1323</v>
      </c>
      <c r="E553">
        <v>42.18</v>
      </c>
      <c r="F553">
        <v>55804.14</v>
      </c>
      <c r="G553" t="s">
        <v>36</v>
      </c>
      <c r="H553" t="s">
        <v>44</v>
      </c>
    </row>
    <row r="554" spans="1:8" x14ac:dyDescent="0.35">
      <c r="A554" s="10">
        <v>40293</v>
      </c>
      <c r="B554" s="5" t="s">
        <v>2</v>
      </c>
      <c r="C554" s="5" t="s">
        <v>67</v>
      </c>
      <c r="D554" s="5">
        <v>1454</v>
      </c>
      <c r="E554">
        <v>58.14</v>
      </c>
      <c r="F554">
        <v>84535.56</v>
      </c>
      <c r="G554" t="s">
        <v>38</v>
      </c>
      <c r="H554" t="s">
        <v>45</v>
      </c>
    </row>
    <row r="555" spans="1:8" x14ac:dyDescent="0.35">
      <c r="A555" s="10">
        <v>40523</v>
      </c>
      <c r="B555" s="5" t="s">
        <v>33</v>
      </c>
      <c r="C555" s="5" t="s">
        <v>62</v>
      </c>
      <c r="D555" s="5">
        <v>2044</v>
      </c>
      <c r="E555">
        <v>74.91</v>
      </c>
      <c r="F555">
        <v>153116.03999999998</v>
      </c>
      <c r="G555" t="s">
        <v>35</v>
      </c>
      <c r="H555" t="s">
        <v>46</v>
      </c>
    </row>
    <row r="556" spans="1:8" x14ac:dyDescent="0.35">
      <c r="A556" s="10">
        <v>39828</v>
      </c>
      <c r="B556" s="5" t="s">
        <v>15</v>
      </c>
      <c r="C556" s="5" t="s">
        <v>57</v>
      </c>
      <c r="D556" s="5">
        <v>1679</v>
      </c>
      <c r="E556">
        <v>63.48</v>
      </c>
      <c r="F556">
        <v>106582.92</v>
      </c>
      <c r="G556" t="s">
        <v>37</v>
      </c>
      <c r="H556" t="s">
        <v>45</v>
      </c>
    </row>
    <row r="557" spans="1:8" x14ac:dyDescent="0.35">
      <c r="A557" s="10">
        <v>39755</v>
      </c>
      <c r="B557" s="5" t="s">
        <v>20</v>
      </c>
      <c r="C557" s="5" t="s">
        <v>63</v>
      </c>
      <c r="D557" s="5">
        <v>967</v>
      </c>
      <c r="E557">
        <v>1.44</v>
      </c>
      <c r="F557">
        <v>1392.48</v>
      </c>
      <c r="G557" t="s">
        <v>35</v>
      </c>
      <c r="H557" t="s">
        <v>45</v>
      </c>
    </row>
    <row r="558" spans="1:8" x14ac:dyDescent="0.35">
      <c r="A558" s="10">
        <v>40015</v>
      </c>
      <c r="B558" s="5" t="s">
        <v>22</v>
      </c>
      <c r="C558" s="5" t="s">
        <v>61</v>
      </c>
      <c r="D558" s="5">
        <v>1500</v>
      </c>
      <c r="E558">
        <v>1.89</v>
      </c>
      <c r="F558">
        <v>2835</v>
      </c>
      <c r="G558" t="s">
        <v>35</v>
      </c>
      <c r="H558" t="s">
        <v>47</v>
      </c>
    </row>
    <row r="559" spans="1:8" x14ac:dyDescent="0.35">
      <c r="A559" s="10">
        <v>39906</v>
      </c>
      <c r="B559" s="5" t="s">
        <v>27</v>
      </c>
      <c r="C559" s="5" t="s">
        <v>62</v>
      </c>
      <c r="D559" s="5">
        <v>1996</v>
      </c>
      <c r="E559">
        <v>3.1</v>
      </c>
      <c r="F559">
        <v>6187.6</v>
      </c>
      <c r="G559" t="s">
        <v>38</v>
      </c>
      <c r="H559" t="s">
        <v>46</v>
      </c>
    </row>
    <row r="560" spans="1:8" x14ac:dyDescent="0.35">
      <c r="A560" s="10">
        <v>40462</v>
      </c>
      <c r="B560" s="5" t="s">
        <v>22</v>
      </c>
      <c r="C560" s="5" t="s">
        <v>64</v>
      </c>
      <c r="D560" s="5">
        <v>75</v>
      </c>
      <c r="E560">
        <v>1.89</v>
      </c>
      <c r="F560">
        <v>141.75</v>
      </c>
      <c r="G560" t="s">
        <v>35</v>
      </c>
      <c r="H560" t="s">
        <v>46</v>
      </c>
    </row>
    <row r="561" spans="1:8" x14ac:dyDescent="0.35">
      <c r="A561" s="10">
        <v>39908</v>
      </c>
      <c r="B561" s="5" t="s">
        <v>20</v>
      </c>
      <c r="C561" s="5" t="s">
        <v>64</v>
      </c>
      <c r="D561" s="5">
        <v>299</v>
      </c>
      <c r="E561">
        <v>1.44</v>
      </c>
      <c r="F561">
        <v>430.56</v>
      </c>
      <c r="G561" t="s">
        <v>35</v>
      </c>
      <c r="H561" t="s">
        <v>46</v>
      </c>
    </row>
    <row r="562" spans="1:8" x14ac:dyDescent="0.35">
      <c r="A562" s="10">
        <v>39754</v>
      </c>
      <c r="B562" s="5" t="s">
        <v>6</v>
      </c>
      <c r="C562" s="5" t="s">
        <v>65</v>
      </c>
      <c r="D562" s="5">
        <v>733</v>
      </c>
      <c r="E562">
        <v>8.32</v>
      </c>
      <c r="F562">
        <v>6098.56</v>
      </c>
      <c r="G562" t="s">
        <v>37</v>
      </c>
      <c r="H562" t="s">
        <v>44</v>
      </c>
    </row>
    <row r="563" spans="1:8" x14ac:dyDescent="0.35">
      <c r="A563" s="10">
        <v>40006</v>
      </c>
      <c r="B563" s="5" t="s">
        <v>32</v>
      </c>
      <c r="C563" s="5" t="s">
        <v>73</v>
      </c>
      <c r="D563" s="5">
        <v>1318</v>
      </c>
      <c r="E563">
        <v>11.46</v>
      </c>
      <c r="F563">
        <v>15104.28</v>
      </c>
      <c r="G563" t="s">
        <v>38</v>
      </c>
      <c r="H563" t="s">
        <v>44</v>
      </c>
    </row>
    <row r="564" spans="1:8" x14ac:dyDescent="0.35">
      <c r="A564" s="10">
        <v>39590</v>
      </c>
      <c r="B564" s="5" t="s">
        <v>15</v>
      </c>
      <c r="C564" s="5" t="s">
        <v>72</v>
      </c>
      <c r="D564" s="5">
        <v>1277</v>
      </c>
      <c r="E564">
        <v>63.48</v>
      </c>
      <c r="F564">
        <v>81063.959999999992</v>
      </c>
      <c r="G564" t="s">
        <v>37</v>
      </c>
      <c r="H564" t="s">
        <v>45</v>
      </c>
    </row>
    <row r="565" spans="1:8" x14ac:dyDescent="0.35">
      <c r="A565" s="10">
        <v>40334</v>
      </c>
      <c r="B565" s="5" t="s">
        <v>2</v>
      </c>
      <c r="C565" s="5" t="s">
        <v>61</v>
      </c>
      <c r="D565" s="5">
        <v>1512</v>
      </c>
      <c r="E565">
        <v>58.14</v>
      </c>
      <c r="F565">
        <v>87907.680000000008</v>
      </c>
      <c r="G565" t="s">
        <v>38</v>
      </c>
      <c r="H565" t="s">
        <v>47</v>
      </c>
    </row>
    <row r="566" spans="1:8" x14ac:dyDescent="0.35">
      <c r="A566" s="10">
        <v>39756</v>
      </c>
      <c r="B566" s="5" t="s">
        <v>30</v>
      </c>
      <c r="C566" s="5" t="s">
        <v>60</v>
      </c>
      <c r="D566" s="5">
        <v>1911</v>
      </c>
      <c r="E566">
        <v>12.91</v>
      </c>
      <c r="F566">
        <v>24671.010000000002</v>
      </c>
      <c r="G566" t="s">
        <v>37</v>
      </c>
      <c r="H566" t="s">
        <v>44</v>
      </c>
    </row>
    <row r="567" spans="1:8" x14ac:dyDescent="0.35">
      <c r="A567" s="10">
        <v>40246</v>
      </c>
      <c r="B567" s="5" t="s">
        <v>28</v>
      </c>
      <c r="C567" s="5" t="s">
        <v>58</v>
      </c>
      <c r="D567" s="5">
        <v>119</v>
      </c>
      <c r="E567">
        <v>52.95</v>
      </c>
      <c r="F567">
        <v>6301.05</v>
      </c>
      <c r="G567" t="s">
        <v>36</v>
      </c>
      <c r="H567" t="s">
        <v>47</v>
      </c>
    </row>
    <row r="568" spans="1:8" x14ac:dyDescent="0.35">
      <c r="A568" s="10">
        <v>40288</v>
      </c>
      <c r="B568" s="5" t="s">
        <v>15</v>
      </c>
      <c r="C568" s="5" t="s">
        <v>57</v>
      </c>
      <c r="D568" s="5">
        <v>263</v>
      </c>
      <c r="E568">
        <v>63.48</v>
      </c>
      <c r="F568">
        <v>16695.239999999998</v>
      </c>
      <c r="G568" t="s">
        <v>37</v>
      </c>
      <c r="H568" t="s">
        <v>45</v>
      </c>
    </row>
    <row r="569" spans="1:8" x14ac:dyDescent="0.35">
      <c r="A569" s="10">
        <v>40003</v>
      </c>
      <c r="B569" s="5" t="s">
        <v>7</v>
      </c>
      <c r="C569" s="5" t="s">
        <v>59</v>
      </c>
      <c r="D569" s="5">
        <v>430</v>
      </c>
      <c r="E569">
        <v>42.18</v>
      </c>
      <c r="F569">
        <v>18137.400000000001</v>
      </c>
      <c r="G569" t="s">
        <v>36</v>
      </c>
      <c r="H569" t="s">
        <v>47</v>
      </c>
    </row>
    <row r="570" spans="1:8" x14ac:dyDescent="0.35">
      <c r="A570" s="10">
        <v>40467</v>
      </c>
      <c r="B570" s="5" t="s">
        <v>24</v>
      </c>
      <c r="C570" s="5" t="s">
        <v>70</v>
      </c>
      <c r="D570" s="5">
        <v>1456</v>
      </c>
      <c r="E570">
        <v>31.55</v>
      </c>
      <c r="F570">
        <v>45936.800000000003</v>
      </c>
      <c r="G570" t="s">
        <v>36</v>
      </c>
      <c r="H570" t="s">
        <v>44</v>
      </c>
    </row>
    <row r="571" spans="1:8" x14ac:dyDescent="0.35">
      <c r="A571" s="10">
        <v>40137</v>
      </c>
      <c r="B571" s="5" t="s">
        <v>2</v>
      </c>
      <c r="C571" s="5" t="s">
        <v>68</v>
      </c>
      <c r="D571" s="5">
        <v>1131</v>
      </c>
      <c r="E571">
        <v>58.14</v>
      </c>
      <c r="F571">
        <v>65756.34</v>
      </c>
      <c r="G571" t="s">
        <v>38</v>
      </c>
      <c r="H571" t="s">
        <v>47</v>
      </c>
    </row>
    <row r="572" spans="1:8" x14ac:dyDescent="0.35">
      <c r="A572" s="10">
        <v>39719</v>
      </c>
      <c r="B572" s="5" t="s">
        <v>33</v>
      </c>
      <c r="C572" s="5" t="s">
        <v>61</v>
      </c>
      <c r="D572" s="5">
        <v>518</v>
      </c>
      <c r="E572">
        <v>74.91</v>
      </c>
      <c r="F572">
        <v>38803.379999999997</v>
      </c>
      <c r="G572" t="s">
        <v>35</v>
      </c>
      <c r="H572" t="s">
        <v>47</v>
      </c>
    </row>
    <row r="573" spans="1:8" x14ac:dyDescent="0.35">
      <c r="A573" s="10">
        <v>39907</v>
      </c>
      <c r="B573" s="5" t="s">
        <v>10</v>
      </c>
      <c r="C573" s="5" t="s">
        <v>70</v>
      </c>
      <c r="D573" s="5">
        <v>1237</v>
      </c>
      <c r="E573">
        <v>39</v>
      </c>
      <c r="F573">
        <v>48243</v>
      </c>
      <c r="G573" t="s">
        <v>36</v>
      </c>
      <c r="H573" t="s">
        <v>44</v>
      </c>
    </row>
    <row r="574" spans="1:8" x14ac:dyDescent="0.35">
      <c r="A574" s="10">
        <v>40044</v>
      </c>
      <c r="B574" s="5" t="s">
        <v>18</v>
      </c>
      <c r="C574" s="5" t="s">
        <v>56</v>
      </c>
      <c r="D574" s="5">
        <v>1960</v>
      </c>
      <c r="E574">
        <v>29.35</v>
      </c>
      <c r="F574">
        <v>57526</v>
      </c>
      <c r="G574" t="s">
        <v>36</v>
      </c>
      <c r="H574" t="s">
        <v>45</v>
      </c>
    </row>
    <row r="575" spans="1:8" x14ac:dyDescent="0.35">
      <c r="A575" s="10">
        <v>40477</v>
      </c>
      <c r="B575" s="5" t="s">
        <v>22</v>
      </c>
      <c r="C575" s="5" t="s">
        <v>68</v>
      </c>
      <c r="D575" s="5">
        <v>670</v>
      </c>
      <c r="E575">
        <v>1.89</v>
      </c>
      <c r="F575">
        <v>1266.3</v>
      </c>
      <c r="G575" t="s">
        <v>35</v>
      </c>
      <c r="H575" t="s">
        <v>47</v>
      </c>
    </row>
    <row r="576" spans="1:8" x14ac:dyDescent="0.35">
      <c r="A576" s="10">
        <v>40068</v>
      </c>
      <c r="B576" s="5" t="s">
        <v>29</v>
      </c>
      <c r="C576" s="5" t="s">
        <v>71</v>
      </c>
      <c r="D576" s="5">
        <v>1768</v>
      </c>
      <c r="E576">
        <v>46.05</v>
      </c>
      <c r="F576">
        <v>81416.399999999994</v>
      </c>
      <c r="G576" t="s">
        <v>36</v>
      </c>
      <c r="H576" t="s">
        <v>44</v>
      </c>
    </row>
    <row r="577" spans="1:8" x14ac:dyDescent="0.35">
      <c r="A577" s="10">
        <v>39471</v>
      </c>
      <c r="B577" s="5" t="s">
        <v>3</v>
      </c>
      <c r="C577" s="5" t="s">
        <v>58</v>
      </c>
      <c r="D577" s="5">
        <v>1166</v>
      </c>
      <c r="E577">
        <v>10.68</v>
      </c>
      <c r="F577">
        <v>12452.88</v>
      </c>
      <c r="G577" t="s">
        <v>38</v>
      </c>
      <c r="H577" t="s">
        <v>47</v>
      </c>
    </row>
    <row r="578" spans="1:8" x14ac:dyDescent="0.35">
      <c r="A578" s="10">
        <v>40501</v>
      </c>
      <c r="B578" s="5" t="s">
        <v>32</v>
      </c>
      <c r="C578" s="5" t="s">
        <v>71</v>
      </c>
      <c r="D578" s="5">
        <v>1400</v>
      </c>
      <c r="E578">
        <v>11.46</v>
      </c>
      <c r="F578">
        <v>16044.000000000002</v>
      </c>
      <c r="G578" t="s">
        <v>38</v>
      </c>
      <c r="H578" t="s">
        <v>44</v>
      </c>
    </row>
    <row r="579" spans="1:8" x14ac:dyDescent="0.35">
      <c r="A579" s="10">
        <v>39710</v>
      </c>
      <c r="B579" s="5" t="s">
        <v>32</v>
      </c>
      <c r="C579" s="5" t="s">
        <v>68</v>
      </c>
      <c r="D579" s="5">
        <v>1778</v>
      </c>
      <c r="E579">
        <v>11.46</v>
      </c>
      <c r="F579">
        <v>20375.88</v>
      </c>
      <c r="G579" t="s">
        <v>38</v>
      </c>
      <c r="H579" t="s">
        <v>47</v>
      </c>
    </row>
    <row r="580" spans="1:8" x14ac:dyDescent="0.35">
      <c r="A580" s="10">
        <v>40079</v>
      </c>
      <c r="B580" s="5" t="s">
        <v>34</v>
      </c>
      <c r="C580" s="5" t="s">
        <v>68</v>
      </c>
      <c r="D580" s="5">
        <v>916</v>
      </c>
      <c r="E580">
        <v>20.9</v>
      </c>
      <c r="F580">
        <v>19144.399999999998</v>
      </c>
      <c r="G580" t="s">
        <v>37</v>
      </c>
      <c r="H580" t="s">
        <v>47</v>
      </c>
    </row>
    <row r="581" spans="1:8" x14ac:dyDescent="0.35">
      <c r="A581" s="10">
        <v>39616</v>
      </c>
      <c r="B581" s="5" t="s">
        <v>9</v>
      </c>
      <c r="C581" s="5" t="s">
        <v>60</v>
      </c>
      <c r="D581" s="5">
        <v>141</v>
      </c>
      <c r="E581">
        <v>0.8</v>
      </c>
      <c r="F581">
        <v>112.80000000000001</v>
      </c>
      <c r="G581" t="s">
        <v>38</v>
      </c>
      <c r="H581" t="s">
        <v>44</v>
      </c>
    </row>
    <row r="582" spans="1:8" x14ac:dyDescent="0.35">
      <c r="A582" s="10">
        <v>40289</v>
      </c>
      <c r="B582" s="5" t="s">
        <v>9</v>
      </c>
      <c r="C582" s="5" t="s">
        <v>67</v>
      </c>
      <c r="D582" s="5">
        <v>801</v>
      </c>
      <c r="E582">
        <v>0.8</v>
      </c>
      <c r="F582">
        <v>640.80000000000007</v>
      </c>
      <c r="G582" t="s">
        <v>38</v>
      </c>
      <c r="H582" t="s">
        <v>45</v>
      </c>
    </row>
    <row r="583" spans="1:8" x14ac:dyDescent="0.35">
      <c r="A583" s="10">
        <v>40127</v>
      </c>
      <c r="B583" s="5" t="s">
        <v>2</v>
      </c>
      <c r="C583" s="5" t="s">
        <v>61</v>
      </c>
      <c r="D583" s="5">
        <v>1942</v>
      </c>
      <c r="E583">
        <v>58.14</v>
      </c>
      <c r="F583">
        <v>112907.88</v>
      </c>
      <c r="G583" t="s">
        <v>38</v>
      </c>
      <c r="H583" t="s">
        <v>47</v>
      </c>
    </row>
    <row r="584" spans="1:8" x14ac:dyDescent="0.35">
      <c r="A584" s="10">
        <v>39738</v>
      </c>
      <c r="B584" s="5" t="s">
        <v>11</v>
      </c>
      <c r="C584" s="5" t="s">
        <v>71</v>
      </c>
      <c r="D584" s="5">
        <v>1189</v>
      </c>
      <c r="E584">
        <v>34.19</v>
      </c>
      <c r="F584">
        <v>40651.909999999996</v>
      </c>
      <c r="G584" t="s">
        <v>38</v>
      </c>
      <c r="H584" t="s">
        <v>44</v>
      </c>
    </row>
    <row r="585" spans="1:8" x14ac:dyDescent="0.35">
      <c r="A585" s="10">
        <v>40442</v>
      </c>
      <c r="B585" s="5" t="s">
        <v>20</v>
      </c>
      <c r="C585" s="5" t="s">
        <v>61</v>
      </c>
      <c r="D585" s="5">
        <v>1221</v>
      </c>
      <c r="E585">
        <v>1.44</v>
      </c>
      <c r="F585">
        <v>1758.24</v>
      </c>
      <c r="G585" t="s">
        <v>35</v>
      </c>
      <c r="H585" t="s">
        <v>47</v>
      </c>
    </row>
    <row r="586" spans="1:8" x14ac:dyDescent="0.35">
      <c r="A586" s="10">
        <v>39503</v>
      </c>
      <c r="B586" s="5" t="s">
        <v>29</v>
      </c>
      <c r="C586" s="5" t="s">
        <v>73</v>
      </c>
      <c r="D586" s="5">
        <v>1705</v>
      </c>
      <c r="E586">
        <v>46.05</v>
      </c>
      <c r="F586">
        <v>78515.25</v>
      </c>
      <c r="G586" t="s">
        <v>36</v>
      </c>
      <c r="H586" t="s">
        <v>44</v>
      </c>
    </row>
    <row r="587" spans="1:8" x14ac:dyDescent="0.35">
      <c r="A587" s="10">
        <v>40128</v>
      </c>
      <c r="B587" s="5" t="s">
        <v>31</v>
      </c>
      <c r="C587" s="5" t="s">
        <v>57</v>
      </c>
      <c r="D587" s="5">
        <v>1536</v>
      </c>
      <c r="E587">
        <v>10.65</v>
      </c>
      <c r="F587">
        <v>16358.400000000001</v>
      </c>
      <c r="G587" t="s">
        <v>38</v>
      </c>
      <c r="H587" t="s">
        <v>45</v>
      </c>
    </row>
    <row r="588" spans="1:8" x14ac:dyDescent="0.35">
      <c r="A588" s="10">
        <v>39758</v>
      </c>
      <c r="B588" s="5" t="s">
        <v>32</v>
      </c>
      <c r="C588" s="5" t="s">
        <v>71</v>
      </c>
      <c r="D588" s="5">
        <v>1601</v>
      </c>
      <c r="E588">
        <v>11.46</v>
      </c>
      <c r="F588">
        <v>18347.460000000003</v>
      </c>
      <c r="G588" t="s">
        <v>38</v>
      </c>
      <c r="H588" t="s">
        <v>44</v>
      </c>
    </row>
    <row r="589" spans="1:8" x14ac:dyDescent="0.35">
      <c r="A589" s="10">
        <v>39978</v>
      </c>
      <c r="B589" s="5" t="s">
        <v>10</v>
      </c>
      <c r="C589" s="5" t="s">
        <v>66</v>
      </c>
      <c r="D589" s="5">
        <v>889</v>
      </c>
      <c r="E589">
        <v>39</v>
      </c>
      <c r="F589">
        <v>34671</v>
      </c>
      <c r="G589" t="s">
        <v>36</v>
      </c>
      <c r="H589" t="s">
        <v>44</v>
      </c>
    </row>
    <row r="590" spans="1:8" x14ac:dyDescent="0.35">
      <c r="A590" s="10">
        <v>40454</v>
      </c>
      <c r="B590" s="5" t="s">
        <v>24</v>
      </c>
      <c r="C590" s="5" t="s">
        <v>58</v>
      </c>
      <c r="D590" s="5">
        <v>184</v>
      </c>
      <c r="E590">
        <v>31.55</v>
      </c>
      <c r="F590">
        <v>5805.2</v>
      </c>
      <c r="G590" t="s">
        <v>36</v>
      </c>
      <c r="H590" t="s">
        <v>47</v>
      </c>
    </row>
    <row r="591" spans="1:8" x14ac:dyDescent="0.35">
      <c r="A591" s="10">
        <v>39610</v>
      </c>
      <c r="B591" s="5" t="s">
        <v>26</v>
      </c>
      <c r="C591" s="5" t="s">
        <v>60</v>
      </c>
      <c r="D591" s="5">
        <v>562</v>
      </c>
      <c r="E591">
        <v>26.16</v>
      </c>
      <c r="F591">
        <v>14701.92</v>
      </c>
      <c r="G591" t="s">
        <v>35</v>
      </c>
      <c r="H591" t="s">
        <v>44</v>
      </c>
    </row>
    <row r="592" spans="1:8" x14ac:dyDescent="0.35">
      <c r="A592" s="10">
        <v>39795</v>
      </c>
      <c r="B592" s="5" t="s">
        <v>19</v>
      </c>
      <c r="C592" s="5" t="s">
        <v>56</v>
      </c>
      <c r="D592" s="5">
        <v>964</v>
      </c>
      <c r="E592">
        <v>63.05</v>
      </c>
      <c r="F592">
        <v>60780.2</v>
      </c>
      <c r="G592" t="s">
        <v>35</v>
      </c>
      <c r="H592" t="s">
        <v>45</v>
      </c>
    </row>
    <row r="593" spans="1:8" x14ac:dyDescent="0.35">
      <c r="A593" s="10">
        <v>40411</v>
      </c>
      <c r="B593" s="5" t="s">
        <v>20</v>
      </c>
      <c r="C593" s="5" t="s">
        <v>63</v>
      </c>
      <c r="D593" s="5">
        <v>620</v>
      </c>
      <c r="E593">
        <v>1.44</v>
      </c>
      <c r="F593">
        <v>892.8</v>
      </c>
      <c r="G593" t="s">
        <v>35</v>
      </c>
      <c r="H593" t="s">
        <v>45</v>
      </c>
    </row>
    <row r="594" spans="1:8" x14ac:dyDescent="0.35">
      <c r="A594" s="10">
        <v>40049</v>
      </c>
      <c r="B594" s="5" t="s">
        <v>23</v>
      </c>
      <c r="C594" s="5" t="s">
        <v>58</v>
      </c>
      <c r="D594" s="5">
        <v>2031</v>
      </c>
      <c r="E594">
        <v>1.39</v>
      </c>
      <c r="F594">
        <v>2823.0899999999997</v>
      </c>
      <c r="G594" t="s">
        <v>38</v>
      </c>
      <c r="H594" t="s">
        <v>47</v>
      </c>
    </row>
    <row r="595" spans="1:8" x14ac:dyDescent="0.35">
      <c r="A595" s="10">
        <v>39542</v>
      </c>
      <c r="B595" s="5" t="s">
        <v>15</v>
      </c>
      <c r="C595" s="5" t="s">
        <v>64</v>
      </c>
      <c r="D595" s="5">
        <v>76</v>
      </c>
      <c r="E595">
        <v>63.48</v>
      </c>
      <c r="F595">
        <v>4824.4799999999996</v>
      </c>
      <c r="G595" t="s">
        <v>37</v>
      </c>
      <c r="H595" t="s">
        <v>46</v>
      </c>
    </row>
    <row r="596" spans="1:8" x14ac:dyDescent="0.35">
      <c r="A596" s="10">
        <v>40250</v>
      </c>
      <c r="B596" s="5" t="s">
        <v>34</v>
      </c>
      <c r="C596" s="5" t="s">
        <v>68</v>
      </c>
      <c r="D596" s="5">
        <v>1974</v>
      </c>
      <c r="E596">
        <v>20.9</v>
      </c>
      <c r="F596">
        <v>41256.6</v>
      </c>
      <c r="G596" t="s">
        <v>37</v>
      </c>
      <c r="H596" t="s">
        <v>47</v>
      </c>
    </row>
    <row r="597" spans="1:8" x14ac:dyDescent="0.35">
      <c r="A597" s="10">
        <v>40020</v>
      </c>
      <c r="B597" s="5" t="s">
        <v>5</v>
      </c>
      <c r="C597" s="5" t="s">
        <v>73</v>
      </c>
      <c r="D597" s="5">
        <v>1694</v>
      </c>
      <c r="E597">
        <v>22.04</v>
      </c>
      <c r="F597">
        <v>37335.760000000002</v>
      </c>
      <c r="G597" t="s">
        <v>36</v>
      </c>
      <c r="H597" t="s">
        <v>44</v>
      </c>
    </row>
    <row r="598" spans="1:8" x14ac:dyDescent="0.35">
      <c r="A598" s="10">
        <v>40387</v>
      </c>
      <c r="B598" s="5" t="s">
        <v>34</v>
      </c>
      <c r="C598" s="5" t="s">
        <v>63</v>
      </c>
      <c r="D598" s="5">
        <v>1263</v>
      </c>
      <c r="E598">
        <v>20.9</v>
      </c>
      <c r="F598">
        <v>26396.699999999997</v>
      </c>
      <c r="G598" t="s">
        <v>37</v>
      </c>
      <c r="H598" t="s">
        <v>45</v>
      </c>
    </row>
    <row r="599" spans="1:8" x14ac:dyDescent="0.35">
      <c r="A599" s="10">
        <v>39653</v>
      </c>
      <c r="B599" s="5" t="s">
        <v>11</v>
      </c>
      <c r="C599" s="5" t="s">
        <v>67</v>
      </c>
      <c r="D599" s="5">
        <v>1200</v>
      </c>
      <c r="E599">
        <v>34.19</v>
      </c>
      <c r="F599">
        <v>41028</v>
      </c>
      <c r="G599" t="s">
        <v>38</v>
      </c>
      <c r="H599" t="s">
        <v>45</v>
      </c>
    </row>
    <row r="600" spans="1:8" x14ac:dyDescent="0.35">
      <c r="A600" s="10">
        <v>39493</v>
      </c>
      <c r="B600" s="5" t="s">
        <v>29</v>
      </c>
      <c r="C600" s="5" t="s">
        <v>59</v>
      </c>
      <c r="D600" s="5">
        <v>1852</v>
      </c>
      <c r="E600">
        <v>46.05</v>
      </c>
      <c r="F600">
        <v>85284.599999999991</v>
      </c>
      <c r="G600" t="s">
        <v>36</v>
      </c>
      <c r="H600" t="s">
        <v>47</v>
      </c>
    </row>
    <row r="601" spans="1:8" x14ac:dyDescent="0.35">
      <c r="A601" s="10">
        <v>40446</v>
      </c>
      <c r="B601" s="5" t="s">
        <v>5</v>
      </c>
      <c r="C601" s="5" t="s">
        <v>58</v>
      </c>
      <c r="D601" s="5">
        <v>1496</v>
      </c>
      <c r="E601">
        <v>22.04</v>
      </c>
      <c r="F601">
        <v>32971.839999999997</v>
      </c>
      <c r="G601" t="s">
        <v>36</v>
      </c>
      <c r="H601" t="s">
        <v>47</v>
      </c>
    </row>
    <row r="602" spans="1:8" x14ac:dyDescent="0.35">
      <c r="A602" s="10">
        <v>40499</v>
      </c>
      <c r="B602" s="5" t="s">
        <v>29</v>
      </c>
      <c r="C602" s="5" t="s">
        <v>67</v>
      </c>
      <c r="D602" s="5">
        <v>1738</v>
      </c>
      <c r="E602">
        <v>46.05</v>
      </c>
      <c r="F602">
        <v>80034.899999999994</v>
      </c>
      <c r="G602" t="s">
        <v>36</v>
      </c>
      <c r="H602" t="s">
        <v>45</v>
      </c>
    </row>
    <row r="603" spans="1:8" x14ac:dyDescent="0.35">
      <c r="A603" s="10">
        <v>40250</v>
      </c>
      <c r="B603" s="5" t="s">
        <v>29</v>
      </c>
      <c r="C603" s="5" t="s">
        <v>67</v>
      </c>
      <c r="D603" s="5">
        <v>60</v>
      </c>
      <c r="E603">
        <v>46.05</v>
      </c>
      <c r="F603">
        <v>2763</v>
      </c>
      <c r="G603" t="s">
        <v>36</v>
      </c>
      <c r="H603" t="s">
        <v>45</v>
      </c>
    </row>
    <row r="604" spans="1:8" x14ac:dyDescent="0.35">
      <c r="A604" s="10">
        <v>40452</v>
      </c>
      <c r="B604" s="5" t="s">
        <v>14</v>
      </c>
      <c r="C604" s="5" t="s">
        <v>66</v>
      </c>
      <c r="D604" s="5">
        <v>1890</v>
      </c>
      <c r="E604">
        <v>30.74</v>
      </c>
      <c r="F604">
        <v>58098.6</v>
      </c>
      <c r="G604" t="s">
        <v>37</v>
      </c>
      <c r="H604" t="s">
        <v>44</v>
      </c>
    </row>
    <row r="605" spans="1:8" x14ac:dyDescent="0.35">
      <c r="A605" s="10">
        <v>39540</v>
      </c>
      <c r="B605" s="5" t="s">
        <v>13</v>
      </c>
      <c r="C605" s="5" t="s">
        <v>59</v>
      </c>
      <c r="D605" s="5">
        <v>1003</v>
      </c>
      <c r="E605">
        <v>1.62</v>
      </c>
      <c r="F605">
        <v>1624.8600000000001</v>
      </c>
      <c r="G605" t="s">
        <v>35</v>
      </c>
      <c r="H605" t="s">
        <v>47</v>
      </c>
    </row>
    <row r="606" spans="1:8" x14ac:dyDescent="0.35">
      <c r="A606" s="10">
        <v>40041</v>
      </c>
      <c r="B606" s="5" t="s">
        <v>34</v>
      </c>
      <c r="C606" s="5" t="s">
        <v>58</v>
      </c>
      <c r="D606" s="5">
        <v>1030</v>
      </c>
      <c r="E606">
        <v>20.9</v>
      </c>
      <c r="F606">
        <v>21527</v>
      </c>
      <c r="G606" t="s">
        <v>37</v>
      </c>
      <c r="H606" t="s">
        <v>47</v>
      </c>
    </row>
    <row r="607" spans="1:8" x14ac:dyDescent="0.35">
      <c r="A607" s="10">
        <v>39814</v>
      </c>
      <c r="B607" s="5" t="s">
        <v>27</v>
      </c>
      <c r="C607" s="5" t="s">
        <v>59</v>
      </c>
      <c r="D607" s="5">
        <v>2075</v>
      </c>
      <c r="E607">
        <v>3.1</v>
      </c>
      <c r="F607">
        <v>6432.5</v>
      </c>
      <c r="G607" t="s">
        <v>38</v>
      </c>
      <c r="H607" t="s">
        <v>47</v>
      </c>
    </row>
    <row r="608" spans="1:8" x14ac:dyDescent="0.35">
      <c r="A608" s="10">
        <v>39675</v>
      </c>
      <c r="B608" s="5" t="s">
        <v>10</v>
      </c>
      <c r="C608" s="5" t="s">
        <v>61</v>
      </c>
      <c r="D608" s="5">
        <v>1644</v>
      </c>
      <c r="E608">
        <v>39</v>
      </c>
      <c r="F608">
        <v>64116</v>
      </c>
      <c r="G608" t="s">
        <v>36</v>
      </c>
      <c r="H608" t="s">
        <v>47</v>
      </c>
    </row>
    <row r="609" spans="1:8" x14ac:dyDescent="0.35">
      <c r="A609" s="10">
        <v>40523</v>
      </c>
      <c r="B609" s="5" t="s">
        <v>27</v>
      </c>
      <c r="C609" s="5" t="s">
        <v>60</v>
      </c>
      <c r="D609" s="5">
        <v>855</v>
      </c>
      <c r="E609">
        <v>3.1</v>
      </c>
      <c r="F609">
        <v>2650.5</v>
      </c>
      <c r="G609" t="s">
        <v>38</v>
      </c>
      <c r="H609" t="s">
        <v>44</v>
      </c>
    </row>
    <row r="610" spans="1:8" x14ac:dyDescent="0.35">
      <c r="A610" s="10">
        <v>39833</v>
      </c>
      <c r="B610" s="5" t="s">
        <v>15</v>
      </c>
      <c r="C610" s="5" t="s">
        <v>57</v>
      </c>
      <c r="D610" s="5">
        <v>2044</v>
      </c>
      <c r="E610">
        <v>63.48</v>
      </c>
      <c r="F610">
        <v>129753.12</v>
      </c>
      <c r="G610" t="s">
        <v>37</v>
      </c>
      <c r="H610" t="s">
        <v>45</v>
      </c>
    </row>
    <row r="611" spans="1:8" x14ac:dyDescent="0.35">
      <c r="A611" s="10">
        <v>40536</v>
      </c>
      <c r="B611" s="5" t="s">
        <v>23</v>
      </c>
      <c r="C611" s="5" t="s">
        <v>67</v>
      </c>
      <c r="D611" s="5">
        <v>107</v>
      </c>
      <c r="E611">
        <v>1.39</v>
      </c>
      <c r="F611">
        <v>148.72999999999999</v>
      </c>
      <c r="G611" t="s">
        <v>38</v>
      </c>
      <c r="H611" t="s">
        <v>45</v>
      </c>
    </row>
    <row r="612" spans="1:8" x14ac:dyDescent="0.35">
      <c r="A612" s="10">
        <v>39875</v>
      </c>
      <c r="B612" s="5" t="s">
        <v>3</v>
      </c>
      <c r="C612" s="5" t="s">
        <v>70</v>
      </c>
      <c r="D612" s="5">
        <v>677</v>
      </c>
      <c r="E612">
        <v>10.68</v>
      </c>
      <c r="F612">
        <v>7230.36</v>
      </c>
      <c r="G612" t="s">
        <v>38</v>
      </c>
      <c r="H612" t="s">
        <v>44</v>
      </c>
    </row>
    <row r="613" spans="1:8" x14ac:dyDescent="0.35">
      <c r="A613" s="10">
        <v>40039</v>
      </c>
      <c r="B613" s="5" t="s">
        <v>1</v>
      </c>
      <c r="C613" s="5" t="s">
        <v>59</v>
      </c>
      <c r="D613" s="5">
        <v>103</v>
      </c>
      <c r="E613">
        <v>24.08</v>
      </c>
      <c r="F613">
        <v>2480.2399999999998</v>
      </c>
      <c r="G613" t="s">
        <v>37</v>
      </c>
      <c r="H613" t="s">
        <v>47</v>
      </c>
    </row>
    <row r="614" spans="1:8" x14ac:dyDescent="0.35">
      <c r="A614" s="10">
        <v>39461</v>
      </c>
      <c r="B614" s="5" t="s">
        <v>34</v>
      </c>
      <c r="C614" s="5" t="s">
        <v>73</v>
      </c>
      <c r="D614" s="5">
        <v>1346</v>
      </c>
      <c r="E614">
        <v>20.9</v>
      </c>
      <c r="F614">
        <v>28131.399999999998</v>
      </c>
      <c r="G614" t="s">
        <v>37</v>
      </c>
      <c r="H614" t="s">
        <v>44</v>
      </c>
    </row>
    <row r="615" spans="1:8" x14ac:dyDescent="0.35">
      <c r="A615" s="10">
        <v>40483</v>
      </c>
      <c r="B615" s="5" t="s">
        <v>14</v>
      </c>
      <c r="C615" s="5" t="s">
        <v>64</v>
      </c>
      <c r="D615" s="5">
        <v>1547</v>
      </c>
      <c r="E615">
        <v>30.74</v>
      </c>
      <c r="F615">
        <v>47554.78</v>
      </c>
      <c r="G615" t="s">
        <v>37</v>
      </c>
      <c r="H615" t="s">
        <v>46</v>
      </c>
    </row>
    <row r="616" spans="1:8" x14ac:dyDescent="0.35">
      <c r="A616" s="10">
        <v>40037</v>
      </c>
      <c r="B616" s="5" t="s">
        <v>27</v>
      </c>
      <c r="C616" s="5" t="s">
        <v>72</v>
      </c>
      <c r="D616" s="5">
        <v>964</v>
      </c>
      <c r="E616">
        <v>3.1</v>
      </c>
      <c r="F616">
        <v>2988.4</v>
      </c>
      <c r="G616" t="s">
        <v>38</v>
      </c>
      <c r="H616" t="s">
        <v>45</v>
      </c>
    </row>
    <row r="617" spans="1:8" x14ac:dyDescent="0.35">
      <c r="A617" s="10">
        <v>39500</v>
      </c>
      <c r="B617" s="5" t="s">
        <v>27</v>
      </c>
      <c r="C617" s="5" t="s">
        <v>69</v>
      </c>
      <c r="D617" s="5">
        <v>1455</v>
      </c>
      <c r="E617">
        <v>3.1</v>
      </c>
      <c r="F617">
        <v>4510.5</v>
      </c>
      <c r="G617" t="s">
        <v>38</v>
      </c>
      <c r="H617" t="s">
        <v>46</v>
      </c>
    </row>
    <row r="618" spans="1:8" x14ac:dyDescent="0.35">
      <c r="A618" s="10">
        <v>39840</v>
      </c>
      <c r="B618" s="5" t="s">
        <v>31</v>
      </c>
      <c r="C618" s="5" t="s">
        <v>67</v>
      </c>
      <c r="D618" s="5">
        <v>1031</v>
      </c>
      <c r="E618">
        <v>10.65</v>
      </c>
      <c r="F618">
        <v>10980.15</v>
      </c>
      <c r="G618" t="s">
        <v>38</v>
      </c>
      <c r="H618" t="s">
        <v>45</v>
      </c>
    </row>
    <row r="619" spans="1:8" x14ac:dyDescent="0.35">
      <c r="A619" s="10">
        <v>39988</v>
      </c>
      <c r="B619" s="5" t="s">
        <v>19</v>
      </c>
      <c r="C619" s="5" t="s">
        <v>59</v>
      </c>
      <c r="D619" s="5">
        <v>295</v>
      </c>
      <c r="E619">
        <v>63.05</v>
      </c>
      <c r="F619">
        <v>18599.75</v>
      </c>
      <c r="G619" t="s">
        <v>35</v>
      </c>
      <c r="H619" t="s">
        <v>47</v>
      </c>
    </row>
    <row r="620" spans="1:8" x14ac:dyDescent="0.35">
      <c r="A620" s="10">
        <v>40337</v>
      </c>
      <c r="B620" s="5" t="s">
        <v>8</v>
      </c>
      <c r="C620" s="5" t="s">
        <v>60</v>
      </c>
      <c r="D620" s="5">
        <v>2092</v>
      </c>
      <c r="E620">
        <v>23.37</v>
      </c>
      <c r="F620">
        <v>48890.04</v>
      </c>
      <c r="G620" t="s">
        <v>35</v>
      </c>
      <c r="H620" t="s">
        <v>44</v>
      </c>
    </row>
    <row r="621" spans="1:8" x14ac:dyDescent="0.35">
      <c r="A621" s="10">
        <v>39595</v>
      </c>
      <c r="B621" s="5" t="s">
        <v>24</v>
      </c>
      <c r="C621" s="5" t="s">
        <v>66</v>
      </c>
      <c r="D621" s="5">
        <v>1061</v>
      </c>
      <c r="E621">
        <v>31.55</v>
      </c>
      <c r="F621">
        <v>33474.550000000003</v>
      </c>
      <c r="G621" t="s">
        <v>36</v>
      </c>
      <c r="H621" t="s">
        <v>44</v>
      </c>
    </row>
    <row r="622" spans="1:8" x14ac:dyDescent="0.35">
      <c r="A622" s="10">
        <v>40110</v>
      </c>
      <c r="B622" s="5" t="s">
        <v>25</v>
      </c>
      <c r="C622" s="5" t="s">
        <v>67</v>
      </c>
      <c r="D622" s="5">
        <v>1173</v>
      </c>
      <c r="E622">
        <v>8.34</v>
      </c>
      <c r="F622">
        <v>9782.82</v>
      </c>
      <c r="G622" t="s">
        <v>38</v>
      </c>
      <c r="H622" t="s">
        <v>45</v>
      </c>
    </row>
    <row r="623" spans="1:8" x14ac:dyDescent="0.35">
      <c r="A623" s="10">
        <v>40011</v>
      </c>
      <c r="B623" s="5" t="s">
        <v>33</v>
      </c>
      <c r="C623" s="5" t="s">
        <v>63</v>
      </c>
      <c r="D623" s="5">
        <v>1100</v>
      </c>
      <c r="E623">
        <v>74.91</v>
      </c>
      <c r="F623">
        <v>82401</v>
      </c>
      <c r="G623" t="s">
        <v>35</v>
      </c>
      <c r="H623" t="s">
        <v>45</v>
      </c>
    </row>
    <row r="624" spans="1:8" x14ac:dyDescent="0.35">
      <c r="A624" s="10">
        <v>40072</v>
      </c>
      <c r="B624" s="5" t="s">
        <v>27</v>
      </c>
      <c r="C624" s="5" t="s">
        <v>56</v>
      </c>
      <c r="D624" s="5">
        <v>640</v>
      </c>
      <c r="E624">
        <v>3.1</v>
      </c>
      <c r="F624">
        <v>1984</v>
      </c>
      <c r="G624" t="s">
        <v>38</v>
      </c>
      <c r="H624" t="s">
        <v>45</v>
      </c>
    </row>
    <row r="625" spans="1:8" x14ac:dyDescent="0.35">
      <c r="A625" s="10">
        <v>40214</v>
      </c>
      <c r="B625" s="5" t="s">
        <v>4</v>
      </c>
      <c r="C625" s="5" t="s">
        <v>62</v>
      </c>
      <c r="D625" s="5">
        <v>1922</v>
      </c>
      <c r="E625">
        <v>0.63</v>
      </c>
      <c r="F625">
        <v>1210.8599999999999</v>
      </c>
      <c r="G625" t="s">
        <v>38</v>
      </c>
      <c r="H625" t="s">
        <v>46</v>
      </c>
    </row>
    <row r="626" spans="1:8" x14ac:dyDescent="0.35">
      <c r="A626" s="10">
        <v>40229</v>
      </c>
      <c r="B626" s="5" t="s">
        <v>10</v>
      </c>
      <c r="C626" s="5" t="s">
        <v>68</v>
      </c>
      <c r="D626" s="5">
        <v>435</v>
      </c>
      <c r="E626">
        <v>39</v>
      </c>
      <c r="F626">
        <v>16965</v>
      </c>
      <c r="G626" t="s">
        <v>36</v>
      </c>
      <c r="H626" t="s">
        <v>47</v>
      </c>
    </row>
    <row r="627" spans="1:8" x14ac:dyDescent="0.35">
      <c r="A627" s="10">
        <v>40127</v>
      </c>
      <c r="B627" s="5" t="s">
        <v>21</v>
      </c>
      <c r="C627" s="5" t="s">
        <v>59</v>
      </c>
      <c r="D627" s="5">
        <v>374</v>
      </c>
      <c r="E627">
        <v>2.2200000000000002</v>
      </c>
      <c r="F627">
        <v>830.28000000000009</v>
      </c>
      <c r="G627" t="s">
        <v>35</v>
      </c>
      <c r="H627" t="s">
        <v>47</v>
      </c>
    </row>
    <row r="628" spans="1:8" x14ac:dyDescent="0.35">
      <c r="A628" s="10">
        <v>40417</v>
      </c>
      <c r="B628" s="5" t="s">
        <v>12</v>
      </c>
      <c r="C628" s="5" t="s">
        <v>71</v>
      </c>
      <c r="D628" s="5">
        <v>1331</v>
      </c>
      <c r="E628">
        <v>9.64</v>
      </c>
      <c r="F628">
        <v>12830.84</v>
      </c>
      <c r="G628" t="s">
        <v>37</v>
      </c>
      <c r="H628" t="s">
        <v>44</v>
      </c>
    </row>
    <row r="629" spans="1:8" x14ac:dyDescent="0.35">
      <c r="A629" s="10">
        <v>39829</v>
      </c>
      <c r="B629" s="5" t="s">
        <v>2</v>
      </c>
      <c r="C629" s="5" t="s">
        <v>62</v>
      </c>
      <c r="D629" s="5">
        <v>1282</v>
      </c>
      <c r="E629">
        <v>58.14</v>
      </c>
      <c r="F629">
        <v>74535.48</v>
      </c>
      <c r="G629" t="s">
        <v>38</v>
      </c>
      <c r="H629" t="s">
        <v>46</v>
      </c>
    </row>
    <row r="630" spans="1:8" x14ac:dyDescent="0.35">
      <c r="A630" s="10">
        <v>39465</v>
      </c>
      <c r="B630" s="5" t="s">
        <v>27</v>
      </c>
      <c r="C630" s="5" t="s">
        <v>56</v>
      </c>
      <c r="D630" s="5">
        <v>562</v>
      </c>
      <c r="E630">
        <v>3.1</v>
      </c>
      <c r="F630">
        <v>1742.2</v>
      </c>
      <c r="G630" t="s">
        <v>38</v>
      </c>
      <c r="H630" t="s">
        <v>45</v>
      </c>
    </row>
    <row r="631" spans="1:8" x14ac:dyDescent="0.35">
      <c r="A631" s="10">
        <v>39889</v>
      </c>
      <c r="B631" s="5" t="s">
        <v>10</v>
      </c>
      <c r="C631" s="5" t="s">
        <v>73</v>
      </c>
      <c r="D631" s="5">
        <v>1809</v>
      </c>
      <c r="E631">
        <v>39</v>
      </c>
      <c r="F631">
        <v>70551</v>
      </c>
      <c r="G631" t="s">
        <v>36</v>
      </c>
      <c r="H631" t="s">
        <v>44</v>
      </c>
    </row>
    <row r="632" spans="1:8" x14ac:dyDescent="0.35">
      <c r="A632" s="10">
        <v>40279</v>
      </c>
      <c r="B632" s="5" t="s">
        <v>5</v>
      </c>
      <c r="C632" s="5" t="s">
        <v>59</v>
      </c>
      <c r="D632" s="5">
        <v>1824</v>
      </c>
      <c r="E632">
        <v>22.04</v>
      </c>
      <c r="F632">
        <v>40200.959999999999</v>
      </c>
      <c r="G632" t="s">
        <v>36</v>
      </c>
      <c r="H632" t="s">
        <v>47</v>
      </c>
    </row>
    <row r="633" spans="1:8" x14ac:dyDescent="0.35">
      <c r="A633" s="10">
        <v>39608</v>
      </c>
      <c r="B633" s="5" t="s">
        <v>16</v>
      </c>
      <c r="C633" s="5" t="s">
        <v>65</v>
      </c>
      <c r="D633" s="5">
        <v>974</v>
      </c>
      <c r="E633">
        <v>0.41</v>
      </c>
      <c r="F633">
        <v>399.34</v>
      </c>
      <c r="G633" t="s">
        <v>35</v>
      </c>
      <c r="H633" t="s">
        <v>44</v>
      </c>
    </row>
    <row r="634" spans="1:8" x14ac:dyDescent="0.35">
      <c r="A634" s="10">
        <v>39848</v>
      </c>
      <c r="B634" s="5" t="s">
        <v>12</v>
      </c>
      <c r="C634" s="5" t="s">
        <v>57</v>
      </c>
      <c r="D634" s="5">
        <v>1889</v>
      </c>
      <c r="E634">
        <v>9.64</v>
      </c>
      <c r="F634">
        <v>18209.960000000003</v>
      </c>
      <c r="G634" t="s">
        <v>37</v>
      </c>
      <c r="H634" t="s">
        <v>45</v>
      </c>
    </row>
    <row r="635" spans="1:8" x14ac:dyDescent="0.35">
      <c r="A635" s="10">
        <v>40167</v>
      </c>
      <c r="B635" s="5" t="s">
        <v>5</v>
      </c>
      <c r="C635" s="5" t="s">
        <v>67</v>
      </c>
      <c r="D635" s="5">
        <v>1579</v>
      </c>
      <c r="E635">
        <v>22.04</v>
      </c>
      <c r="F635">
        <v>34801.159999999996</v>
      </c>
      <c r="G635" t="s">
        <v>36</v>
      </c>
      <c r="H635" t="s">
        <v>45</v>
      </c>
    </row>
    <row r="636" spans="1:8" x14ac:dyDescent="0.35">
      <c r="A636" s="10">
        <v>40046</v>
      </c>
      <c r="B636" s="5" t="s">
        <v>34</v>
      </c>
      <c r="C636" s="5" t="s">
        <v>70</v>
      </c>
      <c r="D636" s="5">
        <v>1344</v>
      </c>
      <c r="E636">
        <v>20.9</v>
      </c>
      <c r="F636">
        <v>28089.599999999999</v>
      </c>
      <c r="G636" t="s">
        <v>37</v>
      </c>
      <c r="H636" t="s">
        <v>44</v>
      </c>
    </row>
    <row r="637" spans="1:8" x14ac:dyDescent="0.35">
      <c r="A637" s="10">
        <v>40528</v>
      </c>
      <c r="B637" s="5" t="s">
        <v>1</v>
      </c>
      <c r="C637" s="5" t="s">
        <v>70</v>
      </c>
      <c r="D637" s="5">
        <v>637</v>
      </c>
      <c r="E637">
        <v>24.08</v>
      </c>
      <c r="F637">
        <v>15338.96</v>
      </c>
      <c r="G637" t="s">
        <v>37</v>
      </c>
      <c r="H637" t="s">
        <v>44</v>
      </c>
    </row>
    <row r="638" spans="1:8" x14ac:dyDescent="0.35">
      <c r="A638" s="10">
        <v>40374</v>
      </c>
      <c r="B638" s="5" t="s">
        <v>26</v>
      </c>
      <c r="C638" s="5" t="s">
        <v>65</v>
      </c>
      <c r="D638" s="5">
        <v>497</v>
      </c>
      <c r="E638">
        <v>26.16</v>
      </c>
      <c r="F638">
        <v>13001.52</v>
      </c>
      <c r="G638" t="s">
        <v>35</v>
      </c>
      <c r="H638" t="s">
        <v>44</v>
      </c>
    </row>
    <row r="639" spans="1:8" x14ac:dyDescent="0.35">
      <c r="A639" s="10">
        <v>40170</v>
      </c>
      <c r="B639" s="5" t="s">
        <v>13</v>
      </c>
      <c r="C639" s="5" t="s">
        <v>60</v>
      </c>
      <c r="D639" s="5">
        <v>623</v>
      </c>
      <c r="E639">
        <v>1.62</v>
      </c>
      <c r="F639">
        <v>1009.2600000000001</v>
      </c>
      <c r="G639" t="s">
        <v>35</v>
      </c>
      <c r="H639" t="s">
        <v>44</v>
      </c>
    </row>
    <row r="640" spans="1:8" x14ac:dyDescent="0.35">
      <c r="A640" s="10">
        <v>40399</v>
      </c>
      <c r="B640" s="5" t="s">
        <v>6</v>
      </c>
      <c r="C640" s="5" t="s">
        <v>68</v>
      </c>
      <c r="D640" s="5">
        <v>915</v>
      </c>
      <c r="E640">
        <v>8.32</v>
      </c>
      <c r="F640">
        <v>7612.8</v>
      </c>
      <c r="G640" t="s">
        <v>37</v>
      </c>
      <c r="H640" t="s">
        <v>47</v>
      </c>
    </row>
    <row r="641" spans="1:8" x14ac:dyDescent="0.35">
      <c r="A641" s="10">
        <v>39455</v>
      </c>
      <c r="B641" s="5" t="s">
        <v>2</v>
      </c>
      <c r="C641" s="5" t="s">
        <v>57</v>
      </c>
      <c r="D641" s="5">
        <v>190</v>
      </c>
      <c r="E641">
        <v>58.14</v>
      </c>
      <c r="F641">
        <v>11046.6</v>
      </c>
      <c r="G641" t="s">
        <v>38</v>
      </c>
      <c r="H641" t="s">
        <v>45</v>
      </c>
    </row>
    <row r="642" spans="1:8" x14ac:dyDescent="0.35">
      <c r="A642" s="10">
        <v>39765</v>
      </c>
      <c r="B642" s="5" t="s">
        <v>14</v>
      </c>
      <c r="C642" s="5" t="s">
        <v>73</v>
      </c>
      <c r="D642" s="5">
        <v>341</v>
      </c>
      <c r="E642">
        <v>30.74</v>
      </c>
      <c r="F642">
        <v>10482.34</v>
      </c>
      <c r="G642" t="s">
        <v>37</v>
      </c>
      <c r="H642" t="s">
        <v>44</v>
      </c>
    </row>
    <row r="643" spans="1:8" x14ac:dyDescent="0.35">
      <c r="A643" s="10">
        <v>39514</v>
      </c>
      <c r="B643" s="5" t="s">
        <v>18</v>
      </c>
      <c r="C643" s="5" t="s">
        <v>56</v>
      </c>
      <c r="D643" s="5">
        <v>1536</v>
      </c>
      <c r="E643">
        <v>29.35</v>
      </c>
      <c r="F643">
        <v>45081.600000000006</v>
      </c>
      <c r="G643" t="s">
        <v>36</v>
      </c>
      <c r="H643" t="s">
        <v>45</v>
      </c>
    </row>
    <row r="644" spans="1:8" x14ac:dyDescent="0.35">
      <c r="A644" s="10">
        <v>40410</v>
      </c>
      <c r="B644" s="5" t="s">
        <v>4</v>
      </c>
      <c r="C644" s="5" t="s">
        <v>61</v>
      </c>
      <c r="D644" s="5">
        <v>1549</v>
      </c>
      <c r="E644">
        <v>0.63</v>
      </c>
      <c r="F644">
        <v>975.87</v>
      </c>
      <c r="G644" t="s">
        <v>38</v>
      </c>
      <c r="H644" t="s">
        <v>47</v>
      </c>
    </row>
    <row r="645" spans="1:8" x14ac:dyDescent="0.35">
      <c r="A645" s="10">
        <v>40238</v>
      </c>
      <c r="B645" s="5" t="s">
        <v>21</v>
      </c>
      <c r="C645" s="5" t="s">
        <v>65</v>
      </c>
      <c r="D645" s="5">
        <v>1272</v>
      </c>
      <c r="E645">
        <v>2.2200000000000002</v>
      </c>
      <c r="F645">
        <v>2823.84</v>
      </c>
      <c r="G645" t="s">
        <v>35</v>
      </c>
      <c r="H645" t="s">
        <v>44</v>
      </c>
    </row>
    <row r="646" spans="1:8" x14ac:dyDescent="0.35">
      <c r="A646" s="10">
        <v>39560</v>
      </c>
      <c r="B646" s="5" t="s">
        <v>10</v>
      </c>
      <c r="C646" s="5" t="s">
        <v>66</v>
      </c>
      <c r="D646" s="5">
        <v>1404</v>
      </c>
      <c r="E646">
        <v>39</v>
      </c>
      <c r="F646">
        <v>54756</v>
      </c>
      <c r="G646" t="s">
        <v>36</v>
      </c>
      <c r="H646" t="s">
        <v>44</v>
      </c>
    </row>
    <row r="647" spans="1:8" x14ac:dyDescent="0.35">
      <c r="A647" s="10">
        <v>40007</v>
      </c>
      <c r="B647" s="5" t="s">
        <v>8</v>
      </c>
      <c r="C647" s="5" t="s">
        <v>68</v>
      </c>
      <c r="D647" s="5">
        <v>1132</v>
      </c>
      <c r="E647">
        <v>23.37</v>
      </c>
      <c r="F647">
        <v>26454.84</v>
      </c>
      <c r="G647" t="s">
        <v>35</v>
      </c>
      <c r="H647" t="s">
        <v>47</v>
      </c>
    </row>
    <row r="648" spans="1:8" x14ac:dyDescent="0.35">
      <c r="A648" s="10">
        <v>40159</v>
      </c>
      <c r="B648" s="5" t="s">
        <v>14</v>
      </c>
      <c r="C648" s="5" t="s">
        <v>59</v>
      </c>
      <c r="D648" s="5">
        <v>476</v>
      </c>
      <c r="E648">
        <v>30.74</v>
      </c>
      <c r="F648">
        <v>14632.24</v>
      </c>
      <c r="G648" t="s">
        <v>37</v>
      </c>
      <c r="H648" t="s">
        <v>47</v>
      </c>
    </row>
    <row r="649" spans="1:8" x14ac:dyDescent="0.35">
      <c r="A649" s="10">
        <v>39969</v>
      </c>
      <c r="B649" s="5" t="s">
        <v>22</v>
      </c>
      <c r="C649" s="5" t="s">
        <v>67</v>
      </c>
      <c r="D649" s="5">
        <v>402</v>
      </c>
      <c r="E649">
        <v>1.89</v>
      </c>
      <c r="F649">
        <v>759.78</v>
      </c>
      <c r="G649" t="s">
        <v>35</v>
      </c>
      <c r="H649" t="s">
        <v>45</v>
      </c>
    </row>
    <row r="650" spans="1:8" x14ac:dyDescent="0.35">
      <c r="A650" s="10">
        <v>39580</v>
      </c>
      <c r="B650" s="5" t="s">
        <v>13</v>
      </c>
      <c r="C650" s="5" t="s">
        <v>64</v>
      </c>
      <c r="D650" s="5">
        <v>14</v>
      </c>
      <c r="E650">
        <v>1.62</v>
      </c>
      <c r="F650">
        <v>22.68</v>
      </c>
      <c r="G650" t="s">
        <v>35</v>
      </c>
      <c r="H650" t="s">
        <v>46</v>
      </c>
    </row>
    <row r="651" spans="1:8" x14ac:dyDescent="0.35">
      <c r="A651" s="10">
        <v>39472</v>
      </c>
      <c r="B651" s="5" t="s">
        <v>9</v>
      </c>
      <c r="C651" s="5" t="s">
        <v>56</v>
      </c>
      <c r="D651" s="5">
        <v>855</v>
      </c>
      <c r="E651">
        <v>0.8</v>
      </c>
      <c r="F651">
        <v>684</v>
      </c>
      <c r="G651" t="s">
        <v>38</v>
      </c>
      <c r="H651" t="s">
        <v>45</v>
      </c>
    </row>
    <row r="652" spans="1:8" x14ac:dyDescent="0.35">
      <c r="A652" s="10">
        <v>39670</v>
      </c>
      <c r="B652" s="5" t="s">
        <v>9</v>
      </c>
      <c r="C652" s="5" t="s">
        <v>68</v>
      </c>
      <c r="D652" s="5">
        <v>1461</v>
      </c>
      <c r="E652">
        <v>0.8</v>
      </c>
      <c r="F652">
        <v>1168.8</v>
      </c>
      <c r="G652" t="s">
        <v>38</v>
      </c>
      <c r="H652" t="s">
        <v>47</v>
      </c>
    </row>
    <row r="653" spans="1:8" x14ac:dyDescent="0.35">
      <c r="A653" s="10">
        <v>39823</v>
      </c>
      <c r="B653" s="5" t="s">
        <v>11</v>
      </c>
      <c r="C653" s="5" t="s">
        <v>62</v>
      </c>
      <c r="D653" s="5">
        <v>1693</v>
      </c>
      <c r="E653">
        <v>34.19</v>
      </c>
      <c r="F653">
        <v>57883.67</v>
      </c>
      <c r="G653" t="s">
        <v>38</v>
      </c>
      <c r="H653" t="s">
        <v>46</v>
      </c>
    </row>
    <row r="654" spans="1:8" x14ac:dyDescent="0.35">
      <c r="A654" s="10">
        <v>39635</v>
      </c>
      <c r="B654" s="5" t="s">
        <v>8</v>
      </c>
      <c r="C654" s="5" t="s">
        <v>63</v>
      </c>
      <c r="D654" s="5">
        <v>1795</v>
      </c>
      <c r="E654">
        <v>23.37</v>
      </c>
      <c r="F654">
        <v>41949.15</v>
      </c>
      <c r="G654" t="s">
        <v>35</v>
      </c>
      <c r="H654" t="s">
        <v>45</v>
      </c>
    </row>
    <row r="655" spans="1:8" x14ac:dyDescent="0.35">
      <c r="A655" s="10">
        <v>40438</v>
      </c>
      <c r="B655" s="5" t="s">
        <v>19</v>
      </c>
      <c r="C655" s="5" t="s">
        <v>69</v>
      </c>
      <c r="D655" s="5">
        <v>270</v>
      </c>
      <c r="E655">
        <v>63.05</v>
      </c>
      <c r="F655">
        <v>17023.5</v>
      </c>
      <c r="G655" t="s">
        <v>35</v>
      </c>
      <c r="H655" t="s">
        <v>46</v>
      </c>
    </row>
    <row r="656" spans="1:8" x14ac:dyDescent="0.35">
      <c r="A656" s="10">
        <v>39941</v>
      </c>
      <c r="B656" s="5" t="s">
        <v>24</v>
      </c>
      <c r="C656" s="5" t="s">
        <v>62</v>
      </c>
      <c r="D656" s="5">
        <v>516</v>
      </c>
      <c r="E656">
        <v>31.55</v>
      </c>
      <c r="F656">
        <v>16279.800000000001</v>
      </c>
      <c r="G656" t="s">
        <v>36</v>
      </c>
      <c r="H656" t="s">
        <v>46</v>
      </c>
    </row>
    <row r="657" spans="1:8" x14ac:dyDescent="0.35">
      <c r="A657" s="10">
        <v>39733</v>
      </c>
      <c r="B657" s="5" t="s">
        <v>11</v>
      </c>
      <c r="C657" s="5" t="s">
        <v>69</v>
      </c>
      <c r="D657" s="5">
        <v>837</v>
      </c>
      <c r="E657">
        <v>34.19</v>
      </c>
      <c r="F657">
        <v>28617.03</v>
      </c>
      <c r="G657" t="s">
        <v>38</v>
      </c>
      <c r="H657" t="s">
        <v>46</v>
      </c>
    </row>
    <row r="658" spans="1:8" x14ac:dyDescent="0.35">
      <c r="A658" s="10">
        <v>39982</v>
      </c>
      <c r="B658" s="5" t="s">
        <v>12</v>
      </c>
      <c r="C658" s="5" t="s">
        <v>73</v>
      </c>
      <c r="D658" s="5">
        <v>1343</v>
      </c>
      <c r="E658">
        <v>9.64</v>
      </c>
      <c r="F658">
        <v>12946.52</v>
      </c>
      <c r="G658" t="s">
        <v>37</v>
      </c>
      <c r="H658" t="s">
        <v>44</v>
      </c>
    </row>
    <row r="659" spans="1:8" x14ac:dyDescent="0.35">
      <c r="A659" s="10">
        <v>40461</v>
      </c>
      <c r="B659" s="5" t="s">
        <v>10</v>
      </c>
      <c r="C659" s="5" t="s">
        <v>72</v>
      </c>
      <c r="D659" s="5">
        <v>624</v>
      </c>
      <c r="E659">
        <v>39</v>
      </c>
      <c r="F659">
        <v>24336</v>
      </c>
      <c r="G659" t="s">
        <v>36</v>
      </c>
      <c r="H659" t="s">
        <v>45</v>
      </c>
    </row>
    <row r="660" spans="1:8" x14ac:dyDescent="0.35">
      <c r="A660" s="10">
        <v>39814</v>
      </c>
      <c r="B660" s="5" t="s">
        <v>24</v>
      </c>
      <c r="C660" s="5" t="s">
        <v>68</v>
      </c>
      <c r="D660" s="5">
        <v>1642</v>
      </c>
      <c r="E660">
        <v>31.55</v>
      </c>
      <c r="F660">
        <v>51805.1</v>
      </c>
      <c r="G660" t="s">
        <v>36</v>
      </c>
      <c r="H660" t="s">
        <v>47</v>
      </c>
    </row>
    <row r="661" spans="1:8" x14ac:dyDescent="0.35">
      <c r="A661" s="10">
        <v>40151</v>
      </c>
      <c r="B661" s="5" t="s">
        <v>33</v>
      </c>
      <c r="C661" s="5" t="s">
        <v>62</v>
      </c>
      <c r="D661" s="5">
        <v>700</v>
      </c>
      <c r="E661">
        <v>74.91</v>
      </c>
      <c r="F661">
        <v>52437</v>
      </c>
      <c r="G661" t="s">
        <v>35</v>
      </c>
      <c r="H661" t="s">
        <v>46</v>
      </c>
    </row>
    <row r="662" spans="1:8" x14ac:dyDescent="0.35">
      <c r="A662" s="10">
        <v>39996</v>
      </c>
      <c r="B662" s="5" t="s">
        <v>4</v>
      </c>
      <c r="C662" s="5" t="s">
        <v>58</v>
      </c>
      <c r="D662" s="5">
        <v>120</v>
      </c>
      <c r="E662">
        <v>0.63</v>
      </c>
      <c r="F662">
        <v>75.599999999999994</v>
      </c>
      <c r="G662" t="s">
        <v>38</v>
      </c>
      <c r="H662" t="s">
        <v>47</v>
      </c>
    </row>
    <row r="663" spans="1:8" x14ac:dyDescent="0.35">
      <c r="A663" s="10">
        <v>39904</v>
      </c>
      <c r="B663" s="5" t="s">
        <v>11</v>
      </c>
      <c r="C663" s="5" t="s">
        <v>67</v>
      </c>
      <c r="D663" s="5">
        <v>793</v>
      </c>
      <c r="E663">
        <v>34.19</v>
      </c>
      <c r="F663">
        <v>27112.67</v>
      </c>
      <c r="G663" t="s">
        <v>38</v>
      </c>
      <c r="H663" t="s">
        <v>45</v>
      </c>
    </row>
    <row r="664" spans="1:8" x14ac:dyDescent="0.35">
      <c r="A664" s="10">
        <v>39999</v>
      </c>
      <c r="B664" s="5" t="s">
        <v>15</v>
      </c>
      <c r="C664" s="5" t="s">
        <v>73</v>
      </c>
      <c r="D664" s="5">
        <v>834</v>
      </c>
      <c r="E664">
        <v>63.48</v>
      </c>
      <c r="F664">
        <v>52942.32</v>
      </c>
      <c r="G664" t="s">
        <v>37</v>
      </c>
      <c r="H664" t="s">
        <v>44</v>
      </c>
    </row>
    <row r="665" spans="1:8" x14ac:dyDescent="0.35">
      <c r="A665" s="10">
        <v>39668</v>
      </c>
      <c r="B665" s="5" t="s">
        <v>28</v>
      </c>
      <c r="C665" s="5" t="s">
        <v>60</v>
      </c>
      <c r="D665" s="5">
        <v>1953</v>
      </c>
      <c r="E665">
        <v>52.95</v>
      </c>
      <c r="F665">
        <v>103411.35</v>
      </c>
      <c r="G665" t="s">
        <v>36</v>
      </c>
      <c r="H665" t="s">
        <v>44</v>
      </c>
    </row>
    <row r="666" spans="1:8" x14ac:dyDescent="0.35">
      <c r="A666" s="10">
        <v>39575</v>
      </c>
      <c r="B666" s="5" t="s">
        <v>26</v>
      </c>
      <c r="C666" s="5" t="s">
        <v>73</v>
      </c>
      <c r="D666" s="5">
        <v>219</v>
      </c>
      <c r="E666">
        <v>26.16</v>
      </c>
      <c r="F666">
        <v>5729.04</v>
      </c>
      <c r="G666" t="s">
        <v>35</v>
      </c>
      <c r="H666" t="s">
        <v>44</v>
      </c>
    </row>
    <row r="667" spans="1:8" x14ac:dyDescent="0.35">
      <c r="A667" s="10">
        <v>39820</v>
      </c>
      <c r="B667" s="5" t="s">
        <v>13</v>
      </c>
      <c r="C667" s="5" t="s">
        <v>59</v>
      </c>
      <c r="D667" s="5">
        <v>899</v>
      </c>
      <c r="E667">
        <v>1.62</v>
      </c>
      <c r="F667">
        <v>1456.38</v>
      </c>
      <c r="G667" t="s">
        <v>35</v>
      </c>
      <c r="H667" t="s">
        <v>47</v>
      </c>
    </row>
    <row r="668" spans="1:8" x14ac:dyDescent="0.35">
      <c r="A668" s="10">
        <v>39605</v>
      </c>
      <c r="B668" s="5" t="s">
        <v>31</v>
      </c>
      <c r="C668" s="5" t="s">
        <v>70</v>
      </c>
      <c r="D668" s="5">
        <v>692</v>
      </c>
      <c r="E668">
        <v>10.65</v>
      </c>
      <c r="F668">
        <v>7369.8</v>
      </c>
      <c r="G668" t="s">
        <v>38</v>
      </c>
      <c r="H668" t="s">
        <v>44</v>
      </c>
    </row>
    <row r="669" spans="1:8" x14ac:dyDescent="0.35">
      <c r="A669" s="10">
        <v>39946</v>
      </c>
      <c r="B669" s="5" t="s">
        <v>21</v>
      </c>
      <c r="C669" s="5" t="s">
        <v>71</v>
      </c>
      <c r="D669" s="5">
        <v>2041</v>
      </c>
      <c r="E669">
        <v>2.2200000000000002</v>
      </c>
      <c r="F669">
        <v>4531.0200000000004</v>
      </c>
      <c r="G669" t="s">
        <v>35</v>
      </c>
      <c r="H669" t="s">
        <v>44</v>
      </c>
    </row>
    <row r="670" spans="1:8" x14ac:dyDescent="0.35">
      <c r="A670" s="10">
        <v>39887</v>
      </c>
      <c r="B670" s="5" t="s">
        <v>11</v>
      </c>
      <c r="C670" s="5" t="s">
        <v>60</v>
      </c>
      <c r="D670" s="5">
        <v>242</v>
      </c>
      <c r="E670">
        <v>34.19</v>
      </c>
      <c r="F670">
        <v>8273.98</v>
      </c>
      <c r="G670" t="s">
        <v>38</v>
      </c>
      <c r="H670" t="s">
        <v>44</v>
      </c>
    </row>
    <row r="671" spans="1:8" x14ac:dyDescent="0.35">
      <c r="A671" s="10">
        <v>40016</v>
      </c>
      <c r="B671" s="5" t="s">
        <v>14</v>
      </c>
      <c r="C671" s="5" t="s">
        <v>70</v>
      </c>
      <c r="D671" s="5">
        <v>2047</v>
      </c>
      <c r="E671">
        <v>30.74</v>
      </c>
      <c r="F671">
        <v>62924.78</v>
      </c>
      <c r="G671" t="s">
        <v>37</v>
      </c>
      <c r="H671" t="s">
        <v>44</v>
      </c>
    </row>
    <row r="672" spans="1:8" x14ac:dyDescent="0.35">
      <c r="A672" s="10">
        <v>40182</v>
      </c>
      <c r="B672" s="5" t="s">
        <v>12</v>
      </c>
      <c r="C672" s="5" t="s">
        <v>57</v>
      </c>
      <c r="D672" s="5">
        <v>744</v>
      </c>
      <c r="E672">
        <v>9.64</v>
      </c>
      <c r="F672">
        <v>7172.1600000000008</v>
      </c>
      <c r="G672" t="s">
        <v>37</v>
      </c>
      <c r="H672" t="s">
        <v>45</v>
      </c>
    </row>
    <row r="673" spans="1:8" x14ac:dyDescent="0.35">
      <c r="A673" s="10">
        <v>40498</v>
      </c>
      <c r="B673" s="5" t="s">
        <v>24</v>
      </c>
      <c r="C673" s="5" t="s">
        <v>66</v>
      </c>
      <c r="D673" s="5">
        <v>706</v>
      </c>
      <c r="E673">
        <v>31.55</v>
      </c>
      <c r="F673">
        <v>22274.3</v>
      </c>
      <c r="G673" t="s">
        <v>36</v>
      </c>
      <c r="H673" t="s">
        <v>44</v>
      </c>
    </row>
    <row r="674" spans="1:8" x14ac:dyDescent="0.35">
      <c r="A674" s="10">
        <v>40498</v>
      </c>
      <c r="B674" s="5" t="s">
        <v>23</v>
      </c>
      <c r="C674" s="5" t="s">
        <v>59</v>
      </c>
      <c r="D674" s="5">
        <v>1557</v>
      </c>
      <c r="E674">
        <v>1.39</v>
      </c>
      <c r="F674">
        <v>2164.23</v>
      </c>
      <c r="G674" t="s">
        <v>38</v>
      </c>
      <c r="H674" t="s">
        <v>47</v>
      </c>
    </row>
    <row r="675" spans="1:8" x14ac:dyDescent="0.35">
      <c r="A675" s="10">
        <v>40105</v>
      </c>
      <c r="B675" s="5" t="s">
        <v>29</v>
      </c>
      <c r="C675" s="5" t="s">
        <v>72</v>
      </c>
      <c r="D675" s="5">
        <v>1129</v>
      </c>
      <c r="E675">
        <v>46.05</v>
      </c>
      <c r="F675">
        <v>51990.45</v>
      </c>
      <c r="G675" t="s">
        <v>36</v>
      </c>
      <c r="H675" t="s">
        <v>45</v>
      </c>
    </row>
    <row r="676" spans="1:8" x14ac:dyDescent="0.35">
      <c r="A676" s="10">
        <v>40164</v>
      </c>
      <c r="B676" s="5" t="s">
        <v>21</v>
      </c>
      <c r="C676" s="5" t="s">
        <v>69</v>
      </c>
      <c r="D676" s="5">
        <v>1225</v>
      </c>
      <c r="E676">
        <v>2.2200000000000002</v>
      </c>
      <c r="F676">
        <v>2719.5000000000005</v>
      </c>
      <c r="G676" t="s">
        <v>35</v>
      </c>
      <c r="H676" t="s">
        <v>46</v>
      </c>
    </row>
    <row r="677" spans="1:8" x14ac:dyDescent="0.35">
      <c r="A677" s="10">
        <v>40271</v>
      </c>
      <c r="B677" s="5" t="s">
        <v>7</v>
      </c>
      <c r="C677" s="5" t="s">
        <v>63</v>
      </c>
      <c r="D677" s="5">
        <v>1565</v>
      </c>
      <c r="E677">
        <v>42.18</v>
      </c>
      <c r="F677">
        <v>66011.7</v>
      </c>
      <c r="G677" t="s">
        <v>36</v>
      </c>
      <c r="H677" t="s">
        <v>45</v>
      </c>
    </row>
    <row r="678" spans="1:8" x14ac:dyDescent="0.35">
      <c r="A678" s="10">
        <v>39745</v>
      </c>
      <c r="B678" s="5" t="s">
        <v>28</v>
      </c>
      <c r="C678" s="5" t="s">
        <v>59</v>
      </c>
      <c r="D678" s="5">
        <v>545</v>
      </c>
      <c r="E678">
        <v>52.95</v>
      </c>
      <c r="F678">
        <v>28857.75</v>
      </c>
      <c r="G678" t="s">
        <v>36</v>
      </c>
      <c r="H678" t="s">
        <v>47</v>
      </c>
    </row>
    <row r="679" spans="1:8" x14ac:dyDescent="0.35">
      <c r="A679" s="10">
        <v>39670</v>
      </c>
      <c r="B679" s="5" t="s">
        <v>27</v>
      </c>
      <c r="C679" s="5" t="s">
        <v>72</v>
      </c>
      <c r="D679" s="5">
        <v>373</v>
      </c>
      <c r="E679">
        <v>3.1</v>
      </c>
      <c r="F679">
        <v>1156.3</v>
      </c>
      <c r="G679" t="s">
        <v>38</v>
      </c>
      <c r="H679" t="s">
        <v>45</v>
      </c>
    </row>
    <row r="680" spans="1:8" x14ac:dyDescent="0.35">
      <c r="A680" s="10">
        <v>39808</v>
      </c>
      <c r="B680" s="5" t="s">
        <v>8</v>
      </c>
      <c r="C680" s="5" t="s">
        <v>70</v>
      </c>
      <c r="D680" s="5">
        <v>1927</v>
      </c>
      <c r="E680">
        <v>23.37</v>
      </c>
      <c r="F680">
        <v>45033.990000000005</v>
      </c>
      <c r="G680" t="s">
        <v>35</v>
      </c>
      <c r="H680" t="s">
        <v>44</v>
      </c>
    </row>
    <row r="681" spans="1:8" x14ac:dyDescent="0.35">
      <c r="A681" s="10">
        <v>40229</v>
      </c>
      <c r="B681" s="5" t="s">
        <v>11</v>
      </c>
      <c r="C681" s="5" t="s">
        <v>72</v>
      </c>
      <c r="D681" s="5">
        <v>1070</v>
      </c>
      <c r="E681">
        <v>34.19</v>
      </c>
      <c r="F681">
        <v>36583.299999999996</v>
      </c>
      <c r="G681" t="s">
        <v>38</v>
      </c>
      <c r="H681" t="s">
        <v>45</v>
      </c>
    </row>
    <row r="682" spans="1:8" x14ac:dyDescent="0.35">
      <c r="A682" s="10">
        <v>39727</v>
      </c>
      <c r="B682" s="5" t="s">
        <v>29</v>
      </c>
      <c r="C682" s="5" t="s">
        <v>73</v>
      </c>
      <c r="D682" s="5">
        <v>1204</v>
      </c>
      <c r="E682">
        <v>46.05</v>
      </c>
      <c r="F682">
        <v>55444.2</v>
      </c>
      <c r="G682" t="s">
        <v>36</v>
      </c>
      <c r="H682" t="s">
        <v>44</v>
      </c>
    </row>
    <row r="683" spans="1:8" x14ac:dyDescent="0.35">
      <c r="A683" s="10">
        <v>40166</v>
      </c>
      <c r="B683" s="5" t="s">
        <v>10</v>
      </c>
      <c r="C683" s="5" t="s">
        <v>63</v>
      </c>
      <c r="D683" s="5">
        <v>315</v>
      </c>
      <c r="E683">
        <v>39</v>
      </c>
      <c r="F683">
        <v>12285</v>
      </c>
      <c r="G683" t="s">
        <v>36</v>
      </c>
      <c r="H683" t="s">
        <v>45</v>
      </c>
    </row>
    <row r="684" spans="1:8" x14ac:dyDescent="0.35">
      <c r="A684" s="10">
        <v>40242</v>
      </c>
      <c r="B684" s="5" t="s">
        <v>10</v>
      </c>
      <c r="C684" s="5" t="s">
        <v>71</v>
      </c>
      <c r="D684" s="5">
        <v>553</v>
      </c>
      <c r="E684">
        <v>39</v>
      </c>
      <c r="F684">
        <v>21567</v>
      </c>
      <c r="G684" t="s">
        <v>36</v>
      </c>
      <c r="H684" t="s">
        <v>44</v>
      </c>
    </row>
    <row r="685" spans="1:8" x14ac:dyDescent="0.35">
      <c r="A685" s="10">
        <v>39631</v>
      </c>
      <c r="B685" s="5" t="s">
        <v>1</v>
      </c>
      <c r="C685" s="5" t="s">
        <v>64</v>
      </c>
      <c r="D685" s="5">
        <v>667</v>
      </c>
      <c r="E685">
        <v>24.08</v>
      </c>
      <c r="F685">
        <v>16061.359999999999</v>
      </c>
      <c r="G685" t="s">
        <v>37</v>
      </c>
      <c r="H685" t="s">
        <v>46</v>
      </c>
    </row>
    <row r="686" spans="1:8" x14ac:dyDescent="0.35">
      <c r="A686" s="10">
        <v>40245</v>
      </c>
      <c r="B686" s="5" t="s">
        <v>12</v>
      </c>
      <c r="C686" s="5" t="s">
        <v>60</v>
      </c>
      <c r="D686" s="5">
        <v>1746</v>
      </c>
      <c r="E686">
        <v>9.64</v>
      </c>
      <c r="F686">
        <v>16831.440000000002</v>
      </c>
      <c r="G686" t="s">
        <v>37</v>
      </c>
      <c r="H686" t="s">
        <v>44</v>
      </c>
    </row>
    <row r="687" spans="1:8" x14ac:dyDescent="0.35">
      <c r="A687" s="10">
        <v>39486</v>
      </c>
      <c r="B687" s="5" t="s">
        <v>34</v>
      </c>
      <c r="C687" s="5" t="s">
        <v>60</v>
      </c>
      <c r="D687" s="5">
        <v>1554</v>
      </c>
      <c r="E687">
        <v>20.9</v>
      </c>
      <c r="F687">
        <v>32478.6</v>
      </c>
      <c r="G687" t="s">
        <v>37</v>
      </c>
      <c r="H687" t="s">
        <v>44</v>
      </c>
    </row>
    <row r="688" spans="1:8" x14ac:dyDescent="0.35">
      <c r="A688" s="10">
        <v>40016</v>
      </c>
      <c r="B688" s="5" t="s">
        <v>29</v>
      </c>
      <c r="C688" s="5" t="s">
        <v>63</v>
      </c>
      <c r="D688" s="5">
        <v>1699</v>
      </c>
      <c r="E688">
        <v>46.05</v>
      </c>
      <c r="F688">
        <v>78238.95</v>
      </c>
      <c r="G688" t="s">
        <v>36</v>
      </c>
      <c r="H688" t="s">
        <v>45</v>
      </c>
    </row>
    <row r="689" spans="1:8" x14ac:dyDescent="0.35">
      <c r="A689" s="10">
        <v>40325</v>
      </c>
      <c r="B689" s="5" t="s">
        <v>4</v>
      </c>
      <c r="C689" s="5" t="s">
        <v>57</v>
      </c>
      <c r="D689" s="5">
        <v>772</v>
      </c>
      <c r="E689">
        <v>0.63</v>
      </c>
      <c r="F689">
        <v>486.36</v>
      </c>
      <c r="G689" t="s">
        <v>38</v>
      </c>
      <c r="H689" t="s">
        <v>45</v>
      </c>
    </row>
    <row r="690" spans="1:8" x14ac:dyDescent="0.35">
      <c r="A690" s="10">
        <v>39730</v>
      </c>
      <c r="B690" s="5" t="s">
        <v>31</v>
      </c>
      <c r="C690" s="5" t="s">
        <v>60</v>
      </c>
      <c r="D690" s="5">
        <v>1223</v>
      </c>
      <c r="E690">
        <v>10.65</v>
      </c>
      <c r="F690">
        <v>13024.95</v>
      </c>
      <c r="G690" t="s">
        <v>38</v>
      </c>
      <c r="H690" t="s">
        <v>44</v>
      </c>
    </row>
    <row r="691" spans="1:8" x14ac:dyDescent="0.35">
      <c r="A691" s="10">
        <v>40242</v>
      </c>
      <c r="B691" s="5" t="s">
        <v>2</v>
      </c>
      <c r="C691" s="5" t="s">
        <v>57</v>
      </c>
      <c r="D691" s="5">
        <v>1244</v>
      </c>
      <c r="E691">
        <v>58.14</v>
      </c>
      <c r="F691">
        <v>72326.16</v>
      </c>
      <c r="G691" t="s">
        <v>38</v>
      </c>
      <c r="H691" t="s">
        <v>45</v>
      </c>
    </row>
    <row r="692" spans="1:8" x14ac:dyDescent="0.35">
      <c r="A692" s="10">
        <v>40489</v>
      </c>
      <c r="B692" s="5" t="s">
        <v>24</v>
      </c>
      <c r="C692" s="5" t="s">
        <v>71</v>
      </c>
      <c r="D692" s="5">
        <v>742</v>
      </c>
      <c r="E692">
        <v>31.55</v>
      </c>
      <c r="F692">
        <v>23410.100000000002</v>
      </c>
      <c r="G692" t="s">
        <v>36</v>
      </c>
      <c r="H692" t="s">
        <v>44</v>
      </c>
    </row>
    <row r="693" spans="1:8" x14ac:dyDescent="0.35">
      <c r="A693" s="10">
        <v>39877</v>
      </c>
      <c r="B693" s="5" t="s">
        <v>28</v>
      </c>
      <c r="C693" s="5" t="s">
        <v>72</v>
      </c>
      <c r="D693" s="5">
        <v>790</v>
      </c>
      <c r="E693">
        <v>52.95</v>
      </c>
      <c r="F693">
        <v>41830.5</v>
      </c>
      <c r="G693" t="s">
        <v>36</v>
      </c>
      <c r="H693" t="s">
        <v>45</v>
      </c>
    </row>
    <row r="694" spans="1:8" x14ac:dyDescent="0.35">
      <c r="A694" s="10">
        <v>40119</v>
      </c>
      <c r="B694" s="5" t="s">
        <v>2</v>
      </c>
      <c r="C694" s="5" t="s">
        <v>68</v>
      </c>
      <c r="D694" s="5">
        <v>365</v>
      </c>
      <c r="E694">
        <v>58.14</v>
      </c>
      <c r="F694">
        <v>21221.1</v>
      </c>
      <c r="G694" t="s">
        <v>38</v>
      </c>
      <c r="H694" t="s">
        <v>47</v>
      </c>
    </row>
    <row r="695" spans="1:8" x14ac:dyDescent="0.35">
      <c r="A695" s="10">
        <v>40002</v>
      </c>
      <c r="B695" s="5" t="s">
        <v>15</v>
      </c>
      <c r="C695" s="5" t="s">
        <v>72</v>
      </c>
      <c r="D695" s="5">
        <v>1766</v>
      </c>
      <c r="E695">
        <v>63.48</v>
      </c>
      <c r="F695">
        <v>112105.68</v>
      </c>
      <c r="G695" t="s">
        <v>37</v>
      </c>
      <c r="H695" t="s">
        <v>45</v>
      </c>
    </row>
    <row r="696" spans="1:8" x14ac:dyDescent="0.35">
      <c r="A696" s="10">
        <v>40109</v>
      </c>
      <c r="B696" s="5" t="s">
        <v>10</v>
      </c>
      <c r="C696" s="5" t="s">
        <v>59</v>
      </c>
      <c r="D696" s="5">
        <v>855</v>
      </c>
      <c r="E696">
        <v>39</v>
      </c>
      <c r="F696">
        <v>33345</v>
      </c>
      <c r="G696" t="s">
        <v>36</v>
      </c>
      <c r="H696" t="s">
        <v>47</v>
      </c>
    </row>
    <row r="697" spans="1:8" x14ac:dyDescent="0.35">
      <c r="A697" s="10">
        <v>40477</v>
      </c>
      <c r="B697" s="5" t="s">
        <v>24</v>
      </c>
      <c r="C697" s="5" t="s">
        <v>65</v>
      </c>
      <c r="D697" s="5">
        <v>1761</v>
      </c>
      <c r="E697">
        <v>31.55</v>
      </c>
      <c r="F697">
        <v>55559.55</v>
      </c>
      <c r="G697" t="s">
        <v>36</v>
      </c>
      <c r="H697" t="s">
        <v>44</v>
      </c>
    </row>
    <row r="698" spans="1:8" x14ac:dyDescent="0.35">
      <c r="A698" s="10">
        <v>40386</v>
      </c>
      <c r="B698" s="5" t="s">
        <v>26</v>
      </c>
      <c r="C698" s="5" t="s">
        <v>61</v>
      </c>
      <c r="D698" s="5">
        <v>1523</v>
      </c>
      <c r="E698">
        <v>26.16</v>
      </c>
      <c r="F698">
        <v>39841.68</v>
      </c>
      <c r="G698" t="s">
        <v>35</v>
      </c>
      <c r="H698" t="s">
        <v>47</v>
      </c>
    </row>
    <row r="699" spans="1:8" x14ac:dyDescent="0.35">
      <c r="A699" s="10">
        <v>40477</v>
      </c>
      <c r="B699" s="5" t="s">
        <v>6</v>
      </c>
      <c r="C699" s="5" t="s">
        <v>70</v>
      </c>
      <c r="D699" s="5">
        <v>1494</v>
      </c>
      <c r="E699">
        <v>8.32</v>
      </c>
      <c r="F699">
        <v>12430.08</v>
      </c>
      <c r="G699" t="s">
        <v>37</v>
      </c>
      <c r="H699" t="s">
        <v>44</v>
      </c>
    </row>
    <row r="700" spans="1:8" x14ac:dyDescent="0.35">
      <c r="A700" s="10">
        <v>39514</v>
      </c>
      <c r="B700" s="5" t="s">
        <v>18</v>
      </c>
      <c r="C700" s="5" t="s">
        <v>66</v>
      </c>
      <c r="D700" s="5">
        <v>971</v>
      </c>
      <c r="E700">
        <v>29.35</v>
      </c>
      <c r="F700">
        <v>28498.850000000002</v>
      </c>
      <c r="G700" t="s">
        <v>36</v>
      </c>
      <c r="H700" t="s">
        <v>44</v>
      </c>
    </row>
    <row r="701" spans="1:8" x14ac:dyDescent="0.35">
      <c r="A701" s="10">
        <v>39670</v>
      </c>
      <c r="B701" s="5" t="s">
        <v>21</v>
      </c>
      <c r="C701" s="5" t="s">
        <v>73</v>
      </c>
      <c r="D701" s="5">
        <v>1521</v>
      </c>
      <c r="E701">
        <v>2.2200000000000002</v>
      </c>
      <c r="F701">
        <v>3376.6200000000003</v>
      </c>
      <c r="G701" t="s">
        <v>35</v>
      </c>
      <c r="H701" t="s">
        <v>44</v>
      </c>
    </row>
    <row r="702" spans="1:8" x14ac:dyDescent="0.35">
      <c r="A702" s="10">
        <v>40393</v>
      </c>
      <c r="B702" s="5" t="s">
        <v>25</v>
      </c>
      <c r="C702" s="5" t="s">
        <v>64</v>
      </c>
      <c r="D702" s="5">
        <v>1416</v>
      </c>
      <c r="E702">
        <v>8.34</v>
      </c>
      <c r="F702">
        <v>11809.44</v>
      </c>
      <c r="G702" t="s">
        <v>38</v>
      </c>
      <c r="H702" t="s">
        <v>46</v>
      </c>
    </row>
    <row r="703" spans="1:8" x14ac:dyDescent="0.35">
      <c r="A703" s="10">
        <v>40042</v>
      </c>
      <c r="B703" s="5" t="s">
        <v>4</v>
      </c>
      <c r="C703" s="5" t="s">
        <v>71</v>
      </c>
      <c r="D703" s="5">
        <v>1402</v>
      </c>
      <c r="E703">
        <v>0.63</v>
      </c>
      <c r="F703">
        <v>883.26</v>
      </c>
      <c r="G703" t="s">
        <v>38</v>
      </c>
      <c r="H703" t="s">
        <v>44</v>
      </c>
    </row>
    <row r="704" spans="1:8" x14ac:dyDescent="0.35">
      <c r="A704" s="10">
        <v>40107</v>
      </c>
      <c r="B704" s="5" t="s">
        <v>18</v>
      </c>
      <c r="C704" s="5" t="s">
        <v>65</v>
      </c>
      <c r="D704" s="5">
        <v>152</v>
      </c>
      <c r="E704">
        <v>29.35</v>
      </c>
      <c r="F704">
        <v>4461.2</v>
      </c>
      <c r="G704" t="s">
        <v>36</v>
      </c>
      <c r="H704" t="s">
        <v>44</v>
      </c>
    </row>
    <row r="705" spans="1:8" x14ac:dyDescent="0.35">
      <c r="A705" s="10">
        <v>40287</v>
      </c>
      <c r="B705" s="5" t="s">
        <v>14</v>
      </c>
      <c r="C705" s="5" t="s">
        <v>71</v>
      </c>
      <c r="D705" s="5">
        <v>2094</v>
      </c>
      <c r="E705">
        <v>30.74</v>
      </c>
      <c r="F705">
        <v>64369.56</v>
      </c>
      <c r="G705" t="s">
        <v>37</v>
      </c>
      <c r="H705" t="s">
        <v>44</v>
      </c>
    </row>
    <row r="706" spans="1:8" x14ac:dyDescent="0.35">
      <c r="A706" s="10">
        <v>39489</v>
      </c>
      <c r="B706" s="5" t="s">
        <v>15</v>
      </c>
      <c r="C706" s="5" t="s">
        <v>58</v>
      </c>
      <c r="D706" s="5">
        <v>2026</v>
      </c>
      <c r="E706">
        <v>63.48</v>
      </c>
      <c r="F706">
        <v>128610.48</v>
      </c>
      <c r="G706" t="s">
        <v>37</v>
      </c>
      <c r="H706" t="s">
        <v>47</v>
      </c>
    </row>
    <row r="707" spans="1:8" x14ac:dyDescent="0.35">
      <c r="A707" s="10">
        <v>39602</v>
      </c>
      <c r="B707" s="5" t="s">
        <v>30</v>
      </c>
      <c r="C707" s="5" t="s">
        <v>66</v>
      </c>
      <c r="D707" s="5">
        <v>651</v>
      </c>
      <c r="E707">
        <v>12.91</v>
      </c>
      <c r="F707">
        <v>8404.41</v>
      </c>
      <c r="G707" t="s">
        <v>37</v>
      </c>
      <c r="H707" t="s">
        <v>44</v>
      </c>
    </row>
    <row r="708" spans="1:8" x14ac:dyDescent="0.35">
      <c r="A708" s="10">
        <v>40194</v>
      </c>
      <c r="B708" s="5" t="s">
        <v>16</v>
      </c>
      <c r="C708" s="5" t="s">
        <v>63</v>
      </c>
      <c r="D708" s="5">
        <v>858</v>
      </c>
      <c r="E708">
        <v>0.41</v>
      </c>
      <c r="F708">
        <v>351.78</v>
      </c>
      <c r="G708" t="s">
        <v>35</v>
      </c>
      <c r="H708" t="s">
        <v>45</v>
      </c>
    </row>
    <row r="709" spans="1:8" x14ac:dyDescent="0.35">
      <c r="A709" s="10">
        <v>40341</v>
      </c>
      <c r="B709" s="5" t="s">
        <v>14</v>
      </c>
      <c r="C709" s="5" t="s">
        <v>69</v>
      </c>
      <c r="D709" s="5">
        <v>785</v>
      </c>
      <c r="E709">
        <v>30.74</v>
      </c>
      <c r="F709">
        <v>24130.899999999998</v>
      </c>
      <c r="G709" t="s">
        <v>37</v>
      </c>
      <c r="H709" t="s">
        <v>46</v>
      </c>
    </row>
    <row r="710" spans="1:8" x14ac:dyDescent="0.35">
      <c r="A710" s="10">
        <v>40467</v>
      </c>
      <c r="B710" s="5" t="s">
        <v>2</v>
      </c>
      <c r="C710" s="5" t="s">
        <v>64</v>
      </c>
      <c r="D710" s="5">
        <v>202</v>
      </c>
      <c r="E710">
        <v>58.14</v>
      </c>
      <c r="F710">
        <v>11744.28</v>
      </c>
      <c r="G710" t="s">
        <v>38</v>
      </c>
      <c r="H710" t="s">
        <v>46</v>
      </c>
    </row>
    <row r="711" spans="1:8" x14ac:dyDescent="0.35">
      <c r="A711" s="10">
        <v>39509</v>
      </c>
      <c r="B711" s="5" t="s">
        <v>3</v>
      </c>
      <c r="C711" s="5" t="s">
        <v>66</v>
      </c>
      <c r="D711" s="5">
        <v>261</v>
      </c>
      <c r="E711">
        <v>10.68</v>
      </c>
      <c r="F711">
        <v>2787.48</v>
      </c>
      <c r="G711" t="s">
        <v>38</v>
      </c>
      <c r="H711" t="s">
        <v>44</v>
      </c>
    </row>
    <row r="712" spans="1:8" x14ac:dyDescent="0.35">
      <c r="A712" s="10">
        <v>40191</v>
      </c>
      <c r="B712" s="5" t="s">
        <v>2</v>
      </c>
      <c r="C712" s="5" t="s">
        <v>67</v>
      </c>
      <c r="D712" s="5">
        <v>271</v>
      </c>
      <c r="E712">
        <v>58.14</v>
      </c>
      <c r="F712">
        <v>15755.94</v>
      </c>
      <c r="G712" t="s">
        <v>38</v>
      </c>
      <c r="H712" t="s">
        <v>45</v>
      </c>
    </row>
    <row r="713" spans="1:8" x14ac:dyDescent="0.35">
      <c r="A713" s="10">
        <v>39924</v>
      </c>
      <c r="B713" s="5" t="s">
        <v>2</v>
      </c>
      <c r="C713" s="5" t="s">
        <v>73</v>
      </c>
      <c r="D713" s="5">
        <v>2078</v>
      </c>
      <c r="E713">
        <v>58.14</v>
      </c>
      <c r="F713">
        <v>120814.92</v>
      </c>
      <c r="G713" t="s">
        <v>38</v>
      </c>
      <c r="H713" t="s">
        <v>44</v>
      </c>
    </row>
    <row r="714" spans="1:8" x14ac:dyDescent="0.35">
      <c r="A714" s="10">
        <v>39828</v>
      </c>
      <c r="B714" s="5" t="s">
        <v>8</v>
      </c>
      <c r="C714" s="5" t="s">
        <v>64</v>
      </c>
      <c r="D714" s="5">
        <v>1020</v>
      </c>
      <c r="E714">
        <v>23.37</v>
      </c>
      <c r="F714">
        <v>23837.4</v>
      </c>
      <c r="G714" t="s">
        <v>35</v>
      </c>
      <c r="H714" t="s">
        <v>46</v>
      </c>
    </row>
    <row r="715" spans="1:8" x14ac:dyDescent="0.35">
      <c r="A715" s="10">
        <v>39914</v>
      </c>
      <c r="B715" s="5" t="s">
        <v>24</v>
      </c>
      <c r="C715" s="5" t="s">
        <v>61</v>
      </c>
      <c r="D715" s="5">
        <v>216</v>
      </c>
      <c r="E715">
        <v>31.55</v>
      </c>
      <c r="F715">
        <v>6814.8</v>
      </c>
      <c r="G715" t="s">
        <v>36</v>
      </c>
      <c r="H715" t="s">
        <v>47</v>
      </c>
    </row>
    <row r="716" spans="1:8" x14ac:dyDescent="0.35">
      <c r="A716" s="10">
        <v>39613</v>
      </c>
      <c r="B716" s="5" t="s">
        <v>21</v>
      </c>
      <c r="C716" s="5" t="s">
        <v>69</v>
      </c>
      <c r="D716" s="5">
        <v>1281</v>
      </c>
      <c r="E716">
        <v>2.2200000000000002</v>
      </c>
      <c r="F716">
        <v>2843.82</v>
      </c>
      <c r="G716" t="s">
        <v>35</v>
      </c>
      <c r="H716" t="s">
        <v>46</v>
      </c>
    </row>
    <row r="717" spans="1:8" x14ac:dyDescent="0.35">
      <c r="A717" s="10">
        <v>40188</v>
      </c>
      <c r="B717" s="5" t="s">
        <v>16</v>
      </c>
      <c r="C717" s="5" t="s">
        <v>60</v>
      </c>
      <c r="D717" s="5">
        <v>1655</v>
      </c>
      <c r="E717">
        <v>0.41</v>
      </c>
      <c r="F717">
        <v>678.55</v>
      </c>
      <c r="G717" t="s">
        <v>35</v>
      </c>
      <c r="H717" t="s">
        <v>44</v>
      </c>
    </row>
    <row r="718" spans="1:8" x14ac:dyDescent="0.35">
      <c r="A718" s="10">
        <v>39860</v>
      </c>
      <c r="B718" s="5" t="s">
        <v>23</v>
      </c>
      <c r="C718" s="5" t="s">
        <v>73</v>
      </c>
      <c r="D718" s="5">
        <v>1019</v>
      </c>
      <c r="E718">
        <v>1.39</v>
      </c>
      <c r="F718">
        <v>1416.4099999999999</v>
      </c>
      <c r="G718" t="s">
        <v>38</v>
      </c>
      <c r="H718" t="s">
        <v>44</v>
      </c>
    </row>
    <row r="719" spans="1:8" x14ac:dyDescent="0.35">
      <c r="A719" s="10">
        <v>39601</v>
      </c>
      <c r="B719" s="5" t="s">
        <v>26</v>
      </c>
      <c r="C719" s="5" t="s">
        <v>56</v>
      </c>
      <c r="D719" s="5">
        <v>638</v>
      </c>
      <c r="E719">
        <v>26.16</v>
      </c>
      <c r="F719">
        <v>16690.080000000002</v>
      </c>
      <c r="G719" t="s">
        <v>35</v>
      </c>
      <c r="H719" t="s">
        <v>45</v>
      </c>
    </row>
    <row r="720" spans="1:8" x14ac:dyDescent="0.35">
      <c r="A720" s="10">
        <v>40150</v>
      </c>
      <c r="B720" s="5" t="s">
        <v>13</v>
      </c>
      <c r="C720" s="5" t="s">
        <v>57</v>
      </c>
      <c r="D720" s="5">
        <v>1258</v>
      </c>
      <c r="E720">
        <v>1.62</v>
      </c>
      <c r="F720">
        <v>2037.96</v>
      </c>
      <c r="G720" t="s">
        <v>35</v>
      </c>
      <c r="H720" t="s">
        <v>45</v>
      </c>
    </row>
    <row r="721" spans="1:8" x14ac:dyDescent="0.35">
      <c r="A721" s="10">
        <v>39884</v>
      </c>
      <c r="B721" s="5" t="s">
        <v>9</v>
      </c>
      <c r="C721" s="5" t="s">
        <v>66</v>
      </c>
      <c r="D721" s="5">
        <v>1174</v>
      </c>
      <c r="E721">
        <v>0.8</v>
      </c>
      <c r="F721">
        <v>939.2</v>
      </c>
      <c r="G721" t="s">
        <v>38</v>
      </c>
      <c r="H721" t="s">
        <v>44</v>
      </c>
    </row>
    <row r="722" spans="1:8" x14ac:dyDescent="0.35">
      <c r="A722" s="10">
        <v>40440</v>
      </c>
      <c r="B722" s="5" t="s">
        <v>22</v>
      </c>
      <c r="C722" s="5" t="s">
        <v>71</v>
      </c>
      <c r="D722" s="5">
        <v>38</v>
      </c>
      <c r="E722">
        <v>1.89</v>
      </c>
      <c r="F722">
        <v>71.819999999999993</v>
      </c>
      <c r="G722" t="s">
        <v>35</v>
      </c>
      <c r="H722" t="s">
        <v>44</v>
      </c>
    </row>
    <row r="723" spans="1:8" x14ac:dyDescent="0.35">
      <c r="A723" s="10">
        <v>39795</v>
      </c>
      <c r="B723" s="5" t="s">
        <v>22</v>
      </c>
      <c r="C723" s="5" t="s">
        <v>69</v>
      </c>
      <c r="D723" s="5">
        <v>1609</v>
      </c>
      <c r="E723">
        <v>1.89</v>
      </c>
      <c r="F723">
        <v>3041.0099999999998</v>
      </c>
      <c r="G723" t="s">
        <v>35</v>
      </c>
      <c r="H723" t="s">
        <v>46</v>
      </c>
    </row>
    <row r="724" spans="1:8" x14ac:dyDescent="0.35">
      <c r="A724" s="10">
        <v>40280</v>
      </c>
      <c r="B724" s="5" t="s">
        <v>12</v>
      </c>
      <c r="C724" s="5" t="s">
        <v>66</v>
      </c>
      <c r="D724" s="5">
        <v>182</v>
      </c>
      <c r="E724">
        <v>9.64</v>
      </c>
      <c r="F724">
        <v>1754.48</v>
      </c>
      <c r="G724" t="s">
        <v>37</v>
      </c>
      <c r="H724" t="s">
        <v>44</v>
      </c>
    </row>
    <row r="725" spans="1:8" x14ac:dyDescent="0.35">
      <c r="A725" s="10">
        <v>40423</v>
      </c>
      <c r="B725" s="5" t="s">
        <v>34</v>
      </c>
      <c r="C725" s="5" t="s">
        <v>58</v>
      </c>
      <c r="D725" s="5">
        <v>943</v>
      </c>
      <c r="E725">
        <v>20.9</v>
      </c>
      <c r="F725">
        <v>19708.699999999997</v>
      </c>
      <c r="G725" t="s">
        <v>37</v>
      </c>
      <c r="H725" t="s">
        <v>47</v>
      </c>
    </row>
    <row r="726" spans="1:8" x14ac:dyDescent="0.35">
      <c r="A726" s="10">
        <v>39834</v>
      </c>
      <c r="B726" s="5" t="s">
        <v>1</v>
      </c>
      <c r="C726" s="5" t="s">
        <v>63</v>
      </c>
      <c r="D726" s="5">
        <v>242</v>
      </c>
      <c r="E726">
        <v>24.08</v>
      </c>
      <c r="F726">
        <v>5827.36</v>
      </c>
      <c r="G726" t="s">
        <v>37</v>
      </c>
      <c r="H726" t="s">
        <v>45</v>
      </c>
    </row>
    <row r="727" spans="1:8" x14ac:dyDescent="0.35">
      <c r="A727" s="10">
        <v>39851</v>
      </c>
      <c r="B727" s="5" t="s">
        <v>7</v>
      </c>
      <c r="C727" s="5" t="s">
        <v>69</v>
      </c>
      <c r="D727" s="5">
        <v>1301</v>
      </c>
      <c r="E727">
        <v>42.18</v>
      </c>
      <c r="F727">
        <v>54876.18</v>
      </c>
      <c r="G727" t="s">
        <v>36</v>
      </c>
      <c r="H727" t="s">
        <v>46</v>
      </c>
    </row>
    <row r="728" spans="1:8" x14ac:dyDescent="0.35">
      <c r="A728" s="10">
        <v>40161</v>
      </c>
      <c r="B728" s="5" t="s">
        <v>12</v>
      </c>
      <c r="C728" s="5" t="s">
        <v>72</v>
      </c>
      <c r="D728" s="5">
        <v>782</v>
      </c>
      <c r="E728">
        <v>9.64</v>
      </c>
      <c r="F728">
        <v>7538.4800000000005</v>
      </c>
      <c r="G728" t="s">
        <v>37</v>
      </c>
      <c r="H728" t="s">
        <v>45</v>
      </c>
    </row>
    <row r="729" spans="1:8" x14ac:dyDescent="0.35">
      <c r="A729" s="10">
        <v>39679</v>
      </c>
      <c r="B729" s="5" t="s">
        <v>3</v>
      </c>
      <c r="C729" s="5" t="s">
        <v>60</v>
      </c>
      <c r="D729" s="5">
        <v>1454</v>
      </c>
      <c r="E729">
        <v>10.68</v>
      </c>
      <c r="F729">
        <v>15528.72</v>
      </c>
      <c r="G729" t="s">
        <v>38</v>
      </c>
      <c r="H729" t="s">
        <v>44</v>
      </c>
    </row>
    <row r="730" spans="1:8" x14ac:dyDescent="0.35">
      <c r="A730" s="10">
        <v>40256</v>
      </c>
      <c r="B730" s="5" t="s">
        <v>25</v>
      </c>
      <c r="C730" s="5" t="s">
        <v>70</v>
      </c>
      <c r="D730" s="5">
        <v>486</v>
      </c>
      <c r="E730">
        <v>8.34</v>
      </c>
      <c r="F730">
        <v>4053.24</v>
      </c>
      <c r="G730" t="s">
        <v>38</v>
      </c>
      <c r="H730" t="s">
        <v>44</v>
      </c>
    </row>
    <row r="731" spans="1:8" x14ac:dyDescent="0.35">
      <c r="A731" s="10">
        <v>39975</v>
      </c>
      <c r="B731" s="5" t="s">
        <v>23</v>
      </c>
      <c r="C731" s="5" t="s">
        <v>67</v>
      </c>
      <c r="D731" s="5">
        <v>1531</v>
      </c>
      <c r="E731">
        <v>1.39</v>
      </c>
      <c r="F731">
        <v>2128.0899999999997</v>
      </c>
      <c r="G731" t="s">
        <v>38</v>
      </c>
      <c r="H731" t="s">
        <v>45</v>
      </c>
    </row>
    <row r="732" spans="1:8" x14ac:dyDescent="0.35">
      <c r="A732" s="10">
        <v>40274</v>
      </c>
      <c r="B732" s="5" t="s">
        <v>14</v>
      </c>
      <c r="C732" s="5" t="s">
        <v>56</v>
      </c>
      <c r="D732" s="5">
        <v>1446</v>
      </c>
      <c r="E732">
        <v>30.74</v>
      </c>
      <c r="F732">
        <v>44450.04</v>
      </c>
      <c r="G732" t="s">
        <v>37</v>
      </c>
      <c r="H732" t="s">
        <v>45</v>
      </c>
    </row>
    <row r="733" spans="1:8" x14ac:dyDescent="0.35">
      <c r="A733" s="10">
        <v>39860</v>
      </c>
      <c r="B733" s="5" t="s">
        <v>8</v>
      </c>
      <c r="C733" s="5" t="s">
        <v>58</v>
      </c>
      <c r="D733" s="5">
        <v>1378</v>
      </c>
      <c r="E733">
        <v>23.37</v>
      </c>
      <c r="F733">
        <v>32203.86</v>
      </c>
      <c r="G733" t="s">
        <v>35</v>
      </c>
      <c r="H733" t="s">
        <v>47</v>
      </c>
    </row>
    <row r="734" spans="1:8" x14ac:dyDescent="0.35">
      <c r="A734" s="10">
        <v>40375</v>
      </c>
      <c r="B734" s="5" t="s">
        <v>9</v>
      </c>
      <c r="C734" s="5" t="s">
        <v>57</v>
      </c>
      <c r="D734" s="5">
        <v>1403</v>
      </c>
      <c r="E734">
        <v>0.8</v>
      </c>
      <c r="F734">
        <v>1122.4000000000001</v>
      </c>
      <c r="G734" t="s">
        <v>38</v>
      </c>
      <c r="H734" t="s">
        <v>45</v>
      </c>
    </row>
    <row r="735" spans="1:8" x14ac:dyDescent="0.35">
      <c r="A735" s="10">
        <v>40048</v>
      </c>
      <c r="B735" s="5" t="s">
        <v>30</v>
      </c>
      <c r="C735" s="5" t="s">
        <v>73</v>
      </c>
      <c r="D735" s="5">
        <v>36</v>
      </c>
      <c r="E735">
        <v>12.91</v>
      </c>
      <c r="F735">
        <v>464.76</v>
      </c>
      <c r="G735" t="s">
        <v>37</v>
      </c>
      <c r="H735" t="s">
        <v>44</v>
      </c>
    </row>
    <row r="736" spans="1:8" x14ac:dyDescent="0.35">
      <c r="A736" s="10">
        <v>40355</v>
      </c>
      <c r="B736" s="5" t="s">
        <v>27</v>
      </c>
      <c r="C736" s="5" t="s">
        <v>67</v>
      </c>
      <c r="D736" s="5">
        <v>2039</v>
      </c>
      <c r="E736">
        <v>3.1</v>
      </c>
      <c r="F736">
        <v>6320.9000000000005</v>
      </c>
      <c r="G736" t="s">
        <v>38</v>
      </c>
      <c r="H736" t="s">
        <v>45</v>
      </c>
    </row>
    <row r="737" spans="1:8" x14ac:dyDescent="0.35">
      <c r="A737" s="10">
        <v>40168</v>
      </c>
      <c r="B737" s="5" t="s">
        <v>3</v>
      </c>
      <c r="C737" s="5" t="s">
        <v>66</v>
      </c>
      <c r="D737" s="5">
        <v>1413</v>
      </c>
      <c r="E737">
        <v>10.68</v>
      </c>
      <c r="F737">
        <v>15090.84</v>
      </c>
      <c r="G737" t="s">
        <v>38</v>
      </c>
      <c r="H737" t="s">
        <v>44</v>
      </c>
    </row>
    <row r="738" spans="1:8" x14ac:dyDescent="0.35">
      <c r="A738" s="10">
        <v>39795</v>
      </c>
      <c r="B738" s="5" t="s">
        <v>31</v>
      </c>
      <c r="C738" s="5" t="s">
        <v>62</v>
      </c>
      <c r="D738" s="5">
        <v>1450</v>
      </c>
      <c r="E738">
        <v>10.65</v>
      </c>
      <c r="F738">
        <v>15442.5</v>
      </c>
      <c r="G738" t="s">
        <v>38</v>
      </c>
      <c r="H738" t="s">
        <v>46</v>
      </c>
    </row>
    <row r="739" spans="1:8" x14ac:dyDescent="0.35">
      <c r="A739" s="10">
        <v>40214</v>
      </c>
      <c r="B739" s="5" t="s">
        <v>9</v>
      </c>
      <c r="C739" s="5" t="s">
        <v>73</v>
      </c>
      <c r="D739" s="5">
        <v>30</v>
      </c>
      <c r="E739">
        <v>0.8</v>
      </c>
      <c r="F739">
        <v>24</v>
      </c>
      <c r="G739" t="s">
        <v>38</v>
      </c>
      <c r="H739" t="s">
        <v>44</v>
      </c>
    </row>
    <row r="740" spans="1:8" x14ac:dyDescent="0.35">
      <c r="A740" s="10">
        <v>40456</v>
      </c>
      <c r="B740" s="5" t="s">
        <v>6</v>
      </c>
      <c r="C740" s="5" t="s">
        <v>60</v>
      </c>
      <c r="D740" s="5">
        <v>2077</v>
      </c>
      <c r="E740">
        <v>8.32</v>
      </c>
      <c r="F740">
        <v>17280.64</v>
      </c>
      <c r="G740" t="s">
        <v>37</v>
      </c>
      <c r="H740" t="s">
        <v>44</v>
      </c>
    </row>
    <row r="741" spans="1:8" x14ac:dyDescent="0.35">
      <c r="A741" s="10">
        <v>40102</v>
      </c>
      <c r="B741" s="5" t="s">
        <v>28</v>
      </c>
      <c r="C741" s="5" t="s">
        <v>64</v>
      </c>
      <c r="D741" s="5">
        <v>1422</v>
      </c>
      <c r="E741">
        <v>52.95</v>
      </c>
      <c r="F741">
        <v>75294.900000000009</v>
      </c>
      <c r="G741" t="s">
        <v>36</v>
      </c>
      <c r="H741" t="s">
        <v>46</v>
      </c>
    </row>
    <row r="742" spans="1:8" x14ac:dyDescent="0.35">
      <c r="A742" s="10">
        <v>40047</v>
      </c>
      <c r="B742" s="5" t="s">
        <v>21</v>
      </c>
      <c r="C742" s="5" t="s">
        <v>60</v>
      </c>
      <c r="D742" s="5">
        <v>1253</v>
      </c>
      <c r="E742">
        <v>2.2200000000000002</v>
      </c>
      <c r="F742">
        <v>2781.6600000000003</v>
      </c>
      <c r="G742" t="s">
        <v>35</v>
      </c>
      <c r="H742" t="s">
        <v>44</v>
      </c>
    </row>
    <row r="743" spans="1:8" x14ac:dyDescent="0.35">
      <c r="A743" s="10">
        <v>40067</v>
      </c>
      <c r="B743" s="5" t="s">
        <v>33</v>
      </c>
      <c r="C743" s="5" t="s">
        <v>66</v>
      </c>
      <c r="D743" s="5">
        <v>436</v>
      </c>
      <c r="E743">
        <v>74.91</v>
      </c>
      <c r="F743">
        <v>32660.76</v>
      </c>
      <c r="G743" t="s">
        <v>35</v>
      </c>
      <c r="H743" t="s">
        <v>44</v>
      </c>
    </row>
    <row r="744" spans="1:8" x14ac:dyDescent="0.35">
      <c r="A744" s="10">
        <v>39616</v>
      </c>
      <c r="B744" s="5" t="s">
        <v>7</v>
      </c>
      <c r="C744" s="5" t="s">
        <v>67</v>
      </c>
      <c r="D744" s="5">
        <v>738</v>
      </c>
      <c r="E744">
        <v>42.18</v>
      </c>
      <c r="F744">
        <v>31128.84</v>
      </c>
      <c r="G744" t="s">
        <v>36</v>
      </c>
      <c r="H744" t="s">
        <v>45</v>
      </c>
    </row>
    <row r="745" spans="1:8" x14ac:dyDescent="0.35">
      <c r="A745" s="10">
        <v>39779</v>
      </c>
      <c r="B745" s="5" t="s">
        <v>23</v>
      </c>
      <c r="C745" s="5" t="s">
        <v>62</v>
      </c>
      <c r="D745" s="5">
        <v>730</v>
      </c>
      <c r="E745">
        <v>1.39</v>
      </c>
      <c r="F745">
        <v>1014.6999999999999</v>
      </c>
      <c r="G745" t="s">
        <v>38</v>
      </c>
      <c r="H745" t="s">
        <v>46</v>
      </c>
    </row>
    <row r="746" spans="1:8" x14ac:dyDescent="0.35">
      <c r="A746" s="10">
        <v>39810</v>
      </c>
      <c r="B746" s="5" t="s">
        <v>30</v>
      </c>
      <c r="C746" s="5" t="s">
        <v>62</v>
      </c>
      <c r="D746" s="5">
        <v>1168</v>
      </c>
      <c r="E746">
        <v>12.91</v>
      </c>
      <c r="F746">
        <v>15078.880000000001</v>
      </c>
      <c r="G746" t="s">
        <v>37</v>
      </c>
      <c r="H746" t="s">
        <v>46</v>
      </c>
    </row>
    <row r="747" spans="1:8" x14ac:dyDescent="0.35">
      <c r="A747" s="10">
        <v>39557</v>
      </c>
      <c r="B747" s="5" t="s">
        <v>19</v>
      </c>
      <c r="C747" s="5" t="s">
        <v>57</v>
      </c>
      <c r="D747" s="5">
        <v>1624</v>
      </c>
      <c r="E747">
        <v>63.05</v>
      </c>
      <c r="F747">
        <v>102393.2</v>
      </c>
      <c r="G747" t="s">
        <v>35</v>
      </c>
      <c r="H747" t="s">
        <v>45</v>
      </c>
    </row>
    <row r="748" spans="1:8" x14ac:dyDescent="0.35">
      <c r="A748" s="10">
        <v>39718</v>
      </c>
      <c r="B748" s="5" t="s">
        <v>3</v>
      </c>
      <c r="C748" s="5" t="s">
        <v>66</v>
      </c>
      <c r="D748" s="5">
        <v>2123</v>
      </c>
      <c r="E748">
        <v>10.68</v>
      </c>
      <c r="F748">
        <v>22673.64</v>
      </c>
      <c r="G748" t="s">
        <v>38</v>
      </c>
      <c r="H748" t="s">
        <v>44</v>
      </c>
    </row>
    <row r="749" spans="1:8" x14ac:dyDescent="0.35">
      <c r="A749" s="10">
        <v>40466</v>
      </c>
      <c r="B749" s="5" t="s">
        <v>21</v>
      </c>
      <c r="C749" s="5" t="s">
        <v>60</v>
      </c>
      <c r="D749" s="5">
        <v>2077</v>
      </c>
      <c r="E749">
        <v>2.2200000000000002</v>
      </c>
      <c r="F749">
        <v>4610.9400000000005</v>
      </c>
      <c r="G749" t="s">
        <v>35</v>
      </c>
      <c r="H749" t="s">
        <v>44</v>
      </c>
    </row>
    <row r="750" spans="1:8" x14ac:dyDescent="0.35">
      <c r="A750" s="10">
        <v>40124</v>
      </c>
      <c r="B750" s="5" t="s">
        <v>12</v>
      </c>
      <c r="C750" s="5" t="s">
        <v>69</v>
      </c>
      <c r="D750" s="5">
        <v>693</v>
      </c>
      <c r="E750">
        <v>9.64</v>
      </c>
      <c r="F750">
        <v>6680.52</v>
      </c>
      <c r="G750" t="s">
        <v>37</v>
      </c>
      <c r="H750" t="s">
        <v>46</v>
      </c>
    </row>
    <row r="751" spans="1:8" x14ac:dyDescent="0.35">
      <c r="A751" s="10">
        <v>40003</v>
      </c>
      <c r="B751" s="5" t="s">
        <v>24</v>
      </c>
      <c r="C751" s="5" t="s">
        <v>56</v>
      </c>
      <c r="D751" s="5">
        <v>245</v>
      </c>
      <c r="E751">
        <v>31.55</v>
      </c>
      <c r="F751">
        <v>7729.75</v>
      </c>
      <c r="G751" t="s">
        <v>36</v>
      </c>
      <c r="H751" t="s">
        <v>45</v>
      </c>
    </row>
    <row r="752" spans="1:8" x14ac:dyDescent="0.35">
      <c r="A752" s="10">
        <v>40489</v>
      </c>
      <c r="B752" s="5" t="s">
        <v>16</v>
      </c>
      <c r="C752" s="5" t="s">
        <v>56</v>
      </c>
      <c r="D752" s="5">
        <v>868</v>
      </c>
      <c r="E752">
        <v>0.41</v>
      </c>
      <c r="F752">
        <v>355.88</v>
      </c>
      <c r="G752" t="s">
        <v>35</v>
      </c>
      <c r="H752" t="s">
        <v>45</v>
      </c>
    </row>
    <row r="753" spans="1:8" x14ac:dyDescent="0.35">
      <c r="A753" s="10">
        <v>40067</v>
      </c>
      <c r="B753" s="5" t="s">
        <v>13</v>
      </c>
      <c r="C753" s="5" t="s">
        <v>59</v>
      </c>
      <c r="D753" s="5">
        <v>689</v>
      </c>
      <c r="E753">
        <v>1.62</v>
      </c>
      <c r="F753">
        <v>1116.18</v>
      </c>
      <c r="G753" t="s">
        <v>35</v>
      </c>
      <c r="H753" t="s">
        <v>47</v>
      </c>
    </row>
    <row r="754" spans="1:8" x14ac:dyDescent="0.35">
      <c r="A754" s="10">
        <v>40429</v>
      </c>
      <c r="B754" s="5" t="s">
        <v>33</v>
      </c>
      <c r="C754" s="5" t="s">
        <v>67</v>
      </c>
      <c r="D754" s="5">
        <v>582</v>
      </c>
      <c r="E754">
        <v>74.91</v>
      </c>
      <c r="F754">
        <v>43597.619999999995</v>
      </c>
      <c r="G754" t="s">
        <v>35</v>
      </c>
      <c r="H754" t="s">
        <v>45</v>
      </c>
    </row>
    <row r="755" spans="1:8" x14ac:dyDescent="0.35">
      <c r="A755" s="10">
        <v>39791</v>
      </c>
      <c r="B755" s="5" t="s">
        <v>33</v>
      </c>
      <c r="C755" s="5" t="s">
        <v>72</v>
      </c>
      <c r="D755" s="5">
        <v>879</v>
      </c>
      <c r="E755">
        <v>74.91</v>
      </c>
      <c r="F755">
        <v>65845.89</v>
      </c>
      <c r="G755" t="s">
        <v>35</v>
      </c>
      <c r="H755" t="s">
        <v>45</v>
      </c>
    </row>
    <row r="756" spans="1:8" x14ac:dyDescent="0.35">
      <c r="A756" s="10">
        <v>40021</v>
      </c>
      <c r="B756" s="5" t="s">
        <v>26</v>
      </c>
      <c r="C756" s="5" t="s">
        <v>67</v>
      </c>
      <c r="D756" s="5">
        <v>709</v>
      </c>
      <c r="E756">
        <v>26.16</v>
      </c>
      <c r="F756">
        <v>18547.439999999999</v>
      </c>
      <c r="G756" t="s">
        <v>35</v>
      </c>
      <c r="H756" t="s">
        <v>45</v>
      </c>
    </row>
    <row r="757" spans="1:8" x14ac:dyDescent="0.35">
      <c r="A757" s="10">
        <v>40425</v>
      </c>
      <c r="B757" s="5" t="s">
        <v>1</v>
      </c>
      <c r="C757" s="5" t="s">
        <v>58</v>
      </c>
      <c r="D757" s="5">
        <v>116</v>
      </c>
      <c r="E757">
        <v>24.08</v>
      </c>
      <c r="F757">
        <v>2793.2799999999997</v>
      </c>
      <c r="G757" t="s">
        <v>37</v>
      </c>
      <c r="H757" t="s">
        <v>47</v>
      </c>
    </row>
    <row r="758" spans="1:8" x14ac:dyDescent="0.35">
      <c r="A758" s="10">
        <v>40497</v>
      </c>
      <c r="B758" s="5" t="s">
        <v>14</v>
      </c>
      <c r="C758" s="5" t="s">
        <v>65</v>
      </c>
      <c r="D758" s="5">
        <v>1010</v>
      </c>
      <c r="E758">
        <v>30.74</v>
      </c>
      <c r="F758">
        <v>31047.399999999998</v>
      </c>
      <c r="G758" t="s">
        <v>37</v>
      </c>
      <c r="H758" t="s">
        <v>44</v>
      </c>
    </row>
    <row r="759" spans="1:8" x14ac:dyDescent="0.35">
      <c r="A759" s="10">
        <v>39671</v>
      </c>
      <c r="B759" s="5" t="s">
        <v>16</v>
      </c>
      <c r="C759" s="5" t="s">
        <v>67</v>
      </c>
      <c r="D759" s="5">
        <v>675</v>
      </c>
      <c r="E759">
        <v>0.41</v>
      </c>
      <c r="F759">
        <v>276.75</v>
      </c>
      <c r="G759" t="s">
        <v>35</v>
      </c>
      <c r="H759" t="s">
        <v>45</v>
      </c>
    </row>
    <row r="760" spans="1:8" x14ac:dyDescent="0.35">
      <c r="A760" s="10">
        <v>39683</v>
      </c>
      <c r="B760" s="5" t="s">
        <v>34</v>
      </c>
      <c r="C760" s="5" t="s">
        <v>71</v>
      </c>
      <c r="D760" s="5">
        <v>303</v>
      </c>
      <c r="E760">
        <v>20.9</v>
      </c>
      <c r="F760">
        <v>6332.7</v>
      </c>
      <c r="G760" t="s">
        <v>37</v>
      </c>
      <c r="H760" t="s">
        <v>44</v>
      </c>
    </row>
    <row r="761" spans="1:8" x14ac:dyDescent="0.35">
      <c r="A761" s="10">
        <v>39590</v>
      </c>
      <c r="B761" s="5" t="s">
        <v>1</v>
      </c>
      <c r="C761" s="5" t="s">
        <v>72</v>
      </c>
      <c r="D761" s="5">
        <v>1225</v>
      </c>
      <c r="E761">
        <v>24.08</v>
      </c>
      <c r="F761">
        <v>29497.999999999996</v>
      </c>
      <c r="G761" t="s">
        <v>37</v>
      </c>
      <c r="H761" t="s">
        <v>45</v>
      </c>
    </row>
    <row r="762" spans="1:8" x14ac:dyDescent="0.35">
      <c r="A762" s="10">
        <v>39849</v>
      </c>
      <c r="B762" s="5" t="s">
        <v>14</v>
      </c>
      <c r="C762" s="5" t="s">
        <v>62</v>
      </c>
      <c r="D762" s="5">
        <v>214</v>
      </c>
      <c r="E762">
        <v>30.74</v>
      </c>
      <c r="F762">
        <v>6578.36</v>
      </c>
      <c r="G762" t="s">
        <v>37</v>
      </c>
      <c r="H762" t="s">
        <v>46</v>
      </c>
    </row>
    <row r="763" spans="1:8" x14ac:dyDescent="0.35">
      <c r="A763" s="10">
        <v>40158</v>
      </c>
      <c r="B763" s="5" t="s">
        <v>20</v>
      </c>
      <c r="C763" s="5" t="s">
        <v>70</v>
      </c>
      <c r="D763" s="5">
        <v>1628</v>
      </c>
      <c r="E763">
        <v>1.44</v>
      </c>
      <c r="F763">
        <v>2344.3199999999997</v>
      </c>
      <c r="G763" t="s">
        <v>35</v>
      </c>
      <c r="H763" t="s">
        <v>44</v>
      </c>
    </row>
    <row r="764" spans="1:8" x14ac:dyDescent="0.35">
      <c r="A764" s="10">
        <v>39838</v>
      </c>
      <c r="B764" s="5" t="s">
        <v>7</v>
      </c>
      <c r="C764" s="5" t="s">
        <v>62</v>
      </c>
      <c r="D764" s="5">
        <v>1849</v>
      </c>
      <c r="E764">
        <v>42.18</v>
      </c>
      <c r="F764">
        <v>77990.819999999992</v>
      </c>
      <c r="G764" t="s">
        <v>36</v>
      </c>
      <c r="H764" t="s">
        <v>46</v>
      </c>
    </row>
    <row r="765" spans="1:8" x14ac:dyDescent="0.35">
      <c r="A765" s="10">
        <v>39889</v>
      </c>
      <c r="B765" s="5" t="s">
        <v>13</v>
      </c>
      <c r="C765" s="5" t="s">
        <v>66</v>
      </c>
      <c r="D765" s="5">
        <v>757</v>
      </c>
      <c r="E765">
        <v>1.62</v>
      </c>
      <c r="F765">
        <v>1226.3400000000001</v>
      </c>
      <c r="G765" t="s">
        <v>35</v>
      </c>
      <c r="H765" t="s">
        <v>44</v>
      </c>
    </row>
    <row r="766" spans="1:8" x14ac:dyDescent="0.35">
      <c r="A766" s="10">
        <v>39672</v>
      </c>
      <c r="B766" s="5" t="s">
        <v>26</v>
      </c>
      <c r="C766" s="5" t="s">
        <v>69</v>
      </c>
      <c r="D766" s="5">
        <v>1882</v>
      </c>
      <c r="E766">
        <v>26.16</v>
      </c>
      <c r="F766">
        <v>49233.120000000003</v>
      </c>
      <c r="G766" t="s">
        <v>35</v>
      </c>
      <c r="H766" t="s">
        <v>46</v>
      </c>
    </row>
    <row r="767" spans="1:8" x14ac:dyDescent="0.35">
      <c r="A767" s="10">
        <v>40311</v>
      </c>
      <c r="B767" s="5" t="s">
        <v>25</v>
      </c>
      <c r="C767" s="5" t="s">
        <v>59</v>
      </c>
      <c r="D767" s="5">
        <v>1274</v>
      </c>
      <c r="E767">
        <v>8.34</v>
      </c>
      <c r="F767">
        <v>10625.16</v>
      </c>
      <c r="G767" t="s">
        <v>38</v>
      </c>
      <c r="H767" t="s">
        <v>47</v>
      </c>
    </row>
    <row r="768" spans="1:8" x14ac:dyDescent="0.35">
      <c r="A768" s="10">
        <v>40498</v>
      </c>
      <c r="B768" s="5" t="s">
        <v>23</v>
      </c>
      <c r="C768" s="5" t="s">
        <v>58</v>
      </c>
      <c r="D768" s="5">
        <v>1265</v>
      </c>
      <c r="E768">
        <v>1.39</v>
      </c>
      <c r="F768">
        <v>1758.35</v>
      </c>
      <c r="G768" t="s">
        <v>38</v>
      </c>
      <c r="H768" t="s">
        <v>47</v>
      </c>
    </row>
    <row r="769" spans="1:8" x14ac:dyDescent="0.35">
      <c r="A769" s="10">
        <v>40353</v>
      </c>
      <c r="B769" s="5" t="s">
        <v>28</v>
      </c>
      <c r="C769" s="5" t="s">
        <v>63</v>
      </c>
      <c r="D769" s="5">
        <v>281</v>
      </c>
      <c r="E769">
        <v>52.95</v>
      </c>
      <c r="F769">
        <v>14878.95</v>
      </c>
      <c r="G769" t="s">
        <v>36</v>
      </c>
      <c r="H769" t="s">
        <v>45</v>
      </c>
    </row>
    <row r="770" spans="1:8" x14ac:dyDescent="0.35">
      <c r="A770" s="10">
        <v>39491</v>
      </c>
      <c r="B770" s="5" t="s">
        <v>1</v>
      </c>
      <c r="C770" s="5" t="s">
        <v>65</v>
      </c>
      <c r="D770" s="5">
        <v>1094</v>
      </c>
      <c r="E770">
        <v>24.08</v>
      </c>
      <c r="F770">
        <v>26343.519999999997</v>
      </c>
      <c r="G770" t="s">
        <v>37</v>
      </c>
      <c r="H770" t="s">
        <v>44</v>
      </c>
    </row>
    <row r="771" spans="1:8" x14ac:dyDescent="0.35">
      <c r="A771" s="10">
        <v>39931</v>
      </c>
      <c r="B771" s="5" t="s">
        <v>7</v>
      </c>
      <c r="C771" s="5" t="s">
        <v>65</v>
      </c>
      <c r="D771" s="5">
        <v>832</v>
      </c>
      <c r="E771">
        <v>42.18</v>
      </c>
      <c r="F771">
        <v>35093.760000000002</v>
      </c>
      <c r="G771" t="s">
        <v>36</v>
      </c>
      <c r="H771" t="s">
        <v>44</v>
      </c>
    </row>
    <row r="772" spans="1:8" x14ac:dyDescent="0.35">
      <c r="A772" s="10">
        <v>39527</v>
      </c>
      <c r="B772" s="5" t="s">
        <v>7</v>
      </c>
      <c r="C772" s="5" t="s">
        <v>58</v>
      </c>
      <c r="D772" s="5">
        <v>444</v>
      </c>
      <c r="E772">
        <v>42.18</v>
      </c>
      <c r="F772">
        <v>18727.919999999998</v>
      </c>
      <c r="G772" t="s">
        <v>36</v>
      </c>
      <c r="H772" t="s">
        <v>47</v>
      </c>
    </row>
    <row r="773" spans="1:8" x14ac:dyDescent="0.35">
      <c r="A773" s="10">
        <v>40444</v>
      </c>
      <c r="B773" s="5" t="s">
        <v>30</v>
      </c>
      <c r="C773" s="5" t="s">
        <v>72</v>
      </c>
      <c r="D773" s="5">
        <v>360</v>
      </c>
      <c r="E773">
        <v>12.91</v>
      </c>
      <c r="F773">
        <v>4647.6000000000004</v>
      </c>
      <c r="G773" t="s">
        <v>37</v>
      </c>
      <c r="H773" t="s">
        <v>45</v>
      </c>
    </row>
    <row r="774" spans="1:8" x14ac:dyDescent="0.35">
      <c r="A774" s="10">
        <v>40111</v>
      </c>
      <c r="B774" s="5" t="s">
        <v>18</v>
      </c>
      <c r="C774" s="5" t="s">
        <v>72</v>
      </c>
      <c r="D774" s="5">
        <v>1563</v>
      </c>
      <c r="E774">
        <v>29.35</v>
      </c>
      <c r="F774">
        <v>45874.05</v>
      </c>
      <c r="G774" t="s">
        <v>36</v>
      </c>
      <c r="H774" t="s">
        <v>45</v>
      </c>
    </row>
    <row r="775" spans="1:8" x14ac:dyDescent="0.35">
      <c r="A775" s="10">
        <v>39852</v>
      </c>
      <c r="B775" s="5" t="s">
        <v>7</v>
      </c>
      <c r="C775" s="5" t="s">
        <v>59</v>
      </c>
      <c r="D775" s="5">
        <v>590</v>
      </c>
      <c r="E775">
        <v>42.18</v>
      </c>
      <c r="F775">
        <v>24886.2</v>
      </c>
      <c r="G775" t="s">
        <v>36</v>
      </c>
      <c r="H775" t="s">
        <v>47</v>
      </c>
    </row>
    <row r="776" spans="1:8" x14ac:dyDescent="0.35">
      <c r="A776" s="10">
        <v>39581</v>
      </c>
      <c r="B776" s="5" t="s">
        <v>14</v>
      </c>
      <c r="C776" s="5" t="s">
        <v>65</v>
      </c>
      <c r="D776" s="5">
        <v>1214</v>
      </c>
      <c r="E776">
        <v>30.74</v>
      </c>
      <c r="F776">
        <v>37318.36</v>
      </c>
      <c r="G776" t="s">
        <v>37</v>
      </c>
      <c r="H776" t="s">
        <v>44</v>
      </c>
    </row>
    <row r="777" spans="1:8" x14ac:dyDescent="0.35">
      <c r="A777" s="10">
        <v>40160</v>
      </c>
      <c r="B777" s="5" t="s">
        <v>8</v>
      </c>
      <c r="C777" s="5" t="s">
        <v>59</v>
      </c>
      <c r="D777" s="5">
        <v>1975</v>
      </c>
      <c r="E777">
        <v>23.37</v>
      </c>
      <c r="F777">
        <v>46155.75</v>
      </c>
      <c r="G777" t="s">
        <v>35</v>
      </c>
      <c r="H777" t="s">
        <v>47</v>
      </c>
    </row>
    <row r="778" spans="1:8" x14ac:dyDescent="0.35">
      <c r="A778" s="10">
        <v>39667</v>
      </c>
      <c r="B778" s="5" t="s">
        <v>9</v>
      </c>
      <c r="C778" s="5" t="s">
        <v>58</v>
      </c>
      <c r="D778" s="5">
        <v>182</v>
      </c>
      <c r="E778">
        <v>0.8</v>
      </c>
      <c r="F778">
        <v>145.6</v>
      </c>
      <c r="G778" t="s">
        <v>38</v>
      </c>
      <c r="H778" t="s">
        <v>47</v>
      </c>
    </row>
    <row r="779" spans="1:8" x14ac:dyDescent="0.35">
      <c r="A779" s="10">
        <v>39889</v>
      </c>
      <c r="B779" s="5" t="s">
        <v>24</v>
      </c>
      <c r="C779" s="5" t="s">
        <v>57</v>
      </c>
      <c r="D779" s="5">
        <v>1309</v>
      </c>
      <c r="E779">
        <v>31.55</v>
      </c>
      <c r="F779">
        <v>41298.950000000004</v>
      </c>
      <c r="G779" t="s">
        <v>36</v>
      </c>
      <c r="H779" t="s">
        <v>45</v>
      </c>
    </row>
    <row r="780" spans="1:8" x14ac:dyDescent="0.35">
      <c r="A780" s="10">
        <v>39513</v>
      </c>
      <c r="B780" s="5" t="s">
        <v>17</v>
      </c>
      <c r="C780" s="5" t="s">
        <v>71</v>
      </c>
      <c r="D780" s="5">
        <v>1451</v>
      </c>
      <c r="E780">
        <v>0.63</v>
      </c>
      <c r="F780">
        <v>914.13</v>
      </c>
      <c r="G780" t="s">
        <v>38</v>
      </c>
      <c r="H780" t="s">
        <v>44</v>
      </c>
    </row>
    <row r="781" spans="1:8" x14ac:dyDescent="0.35">
      <c r="A781" s="10">
        <v>39631</v>
      </c>
      <c r="B781" s="5" t="s">
        <v>19</v>
      </c>
      <c r="C781" s="5" t="s">
        <v>73</v>
      </c>
      <c r="D781" s="5">
        <v>175</v>
      </c>
      <c r="E781">
        <v>63.05</v>
      </c>
      <c r="F781">
        <v>11033.75</v>
      </c>
      <c r="G781" t="s">
        <v>35</v>
      </c>
      <c r="H781" t="s">
        <v>44</v>
      </c>
    </row>
    <row r="782" spans="1:8" x14ac:dyDescent="0.35">
      <c r="A782" s="10">
        <v>39788</v>
      </c>
      <c r="B782" s="5" t="s">
        <v>25</v>
      </c>
      <c r="C782" s="5" t="s">
        <v>73</v>
      </c>
      <c r="D782" s="5">
        <v>877</v>
      </c>
      <c r="E782">
        <v>8.34</v>
      </c>
      <c r="F782">
        <v>7314.18</v>
      </c>
      <c r="G782" t="s">
        <v>38</v>
      </c>
      <c r="H782" t="s">
        <v>44</v>
      </c>
    </row>
    <row r="783" spans="1:8" x14ac:dyDescent="0.35">
      <c r="A783" s="10">
        <v>40394</v>
      </c>
      <c r="B783" s="5" t="s">
        <v>19</v>
      </c>
      <c r="C783" s="5" t="s">
        <v>63</v>
      </c>
      <c r="D783" s="5">
        <v>1326</v>
      </c>
      <c r="E783">
        <v>63.05</v>
      </c>
      <c r="F783">
        <v>83604.3</v>
      </c>
      <c r="G783" t="s">
        <v>35</v>
      </c>
      <c r="H783" t="s">
        <v>45</v>
      </c>
    </row>
    <row r="784" spans="1:8" x14ac:dyDescent="0.35">
      <c r="A784" s="10">
        <v>39547</v>
      </c>
      <c r="B784" s="5" t="s">
        <v>24</v>
      </c>
      <c r="C784" s="5" t="s">
        <v>56</v>
      </c>
      <c r="D784" s="5">
        <v>2061</v>
      </c>
      <c r="E784">
        <v>31.55</v>
      </c>
      <c r="F784">
        <v>65024.55</v>
      </c>
      <c r="G784" t="s">
        <v>36</v>
      </c>
      <c r="H784" t="s">
        <v>45</v>
      </c>
    </row>
    <row r="785" spans="1:8" x14ac:dyDescent="0.35">
      <c r="A785" s="10">
        <v>39566</v>
      </c>
      <c r="B785" s="5" t="s">
        <v>10</v>
      </c>
      <c r="C785" s="5" t="s">
        <v>56</v>
      </c>
      <c r="D785" s="5">
        <v>610</v>
      </c>
      <c r="E785">
        <v>39</v>
      </c>
      <c r="F785">
        <v>23790</v>
      </c>
      <c r="G785" t="s">
        <v>36</v>
      </c>
      <c r="H785" t="s">
        <v>45</v>
      </c>
    </row>
    <row r="786" spans="1:8" x14ac:dyDescent="0.35">
      <c r="A786" s="10">
        <v>40068</v>
      </c>
      <c r="B786" s="5" t="s">
        <v>34</v>
      </c>
      <c r="C786" s="5" t="s">
        <v>63</v>
      </c>
      <c r="D786" s="5">
        <v>658</v>
      </c>
      <c r="E786">
        <v>20.9</v>
      </c>
      <c r="F786">
        <v>13752.199999999999</v>
      </c>
      <c r="G786" t="s">
        <v>37</v>
      </c>
      <c r="H786" t="s">
        <v>45</v>
      </c>
    </row>
    <row r="787" spans="1:8" x14ac:dyDescent="0.35">
      <c r="A787" s="10">
        <v>40027</v>
      </c>
      <c r="B787" s="5" t="s">
        <v>4</v>
      </c>
      <c r="C787" s="5" t="s">
        <v>69</v>
      </c>
      <c r="D787" s="5">
        <v>400</v>
      </c>
      <c r="E787">
        <v>0.63</v>
      </c>
      <c r="F787">
        <v>252</v>
      </c>
      <c r="G787" t="s">
        <v>38</v>
      </c>
      <c r="H787" t="s">
        <v>46</v>
      </c>
    </row>
    <row r="788" spans="1:8" x14ac:dyDescent="0.35">
      <c r="A788" s="10">
        <v>40065</v>
      </c>
      <c r="B788" s="5" t="s">
        <v>9</v>
      </c>
      <c r="C788" s="5" t="s">
        <v>60</v>
      </c>
      <c r="D788" s="5">
        <v>220</v>
      </c>
      <c r="E788">
        <v>0.8</v>
      </c>
      <c r="F788">
        <v>176</v>
      </c>
      <c r="G788" t="s">
        <v>38</v>
      </c>
      <c r="H788" t="s">
        <v>44</v>
      </c>
    </row>
    <row r="789" spans="1:8" x14ac:dyDescent="0.35">
      <c r="A789" s="10">
        <v>40148</v>
      </c>
      <c r="B789" s="5" t="s">
        <v>20</v>
      </c>
      <c r="C789" s="5" t="s">
        <v>68</v>
      </c>
      <c r="D789" s="5">
        <v>1509</v>
      </c>
      <c r="E789">
        <v>1.44</v>
      </c>
      <c r="F789">
        <v>2172.96</v>
      </c>
      <c r="G789" t="s">
        <v>35</v>
      </c>
      <c r="H789" t="s">
        <v>47</v>
      </c>
    </row>
    <row r="790" spans="1:8" x14ac:dyDescent="0.35">
      <c r="A790" s="10">
        <v>39518</v>
      </c>
      <c r="B790" s="5" t="s">
        <v>29</v>
      </c>
      <c r="C790" s="5" t="s">
        <v>73</v>
      </c>
      <c r="D790" s="5">
        <v>1199</v>
      </c>
      <c r="E790">
        <v>46.05</v>
      </c>
      <c r="F790">
        <v>55213.95</v>
      </c>
      <c r="G790" t="s">
        <v>36</v>
      </c>
      <c r="H790" t="s">
        <v>44</v>
      </c>
    </row>
    <row r="791" spans="1:8" x14ac:dyDescent="0.35">
      <c r="A791" s="10">
        <v>39879</v>
      </c>
      <c r="B791" s="5" t="s">
        <v>23</v>
      </c>
      <c r="C791" s="5" t="s">
        <v>71</v>
      </c>
      <c r="D791" s="5">
        <v>1508</v>
      </c>
      <c r="E791">
        <v>1.39</v>
      </c>
      <c r="F791">
        <v>2096.12</v>
      </c>
      <c r="G791" t="s">
        <v>38</v>
      </c>
      <c r="H791" t="s">
        <v>44</v>
      </c>
    </row>
    <row r="792" spans="1:8" x14ac:dyDescent="0.35">
      <c r="A792" s="10">
        <v>40461</v>
      </c>
      <c r="B792" s="5" t="s">
        <v>28</v>
      </c>
      <c r="C792" s="5" t="s">
        <v>67</v>
      </c>
      <c r="D792" s="5">
        <v>18</v>
      </c>
      <c r="E792">
        <v>52.95</v>
      </c>
      <c r="F792">
        <v>953.1</v>
      </c>
      <c r="G792" t="s">
        <v>36</v>
      </c>
      <c r="H792" t="s">
        <v>45</v>
      </c>
    </row>
    <row r="793" spans="1:8" x14ac:dyDescent="0.35">
      <c r="A793" s="10">
        <v>39830</v>
      </c>
      <c r="B793" s="5" t="s">
        <v>31</v>
      </c>
      <c r="C793" s="5" t="s">
        <v>69</v>
      </c>
      <c r="D793" s="5">
        <v>2005</v>
      </c>
      <c r="E793">
        <v>10.65</v>
      </c>
      <c r="F793">
        <v>21353.25</v>
      </c>
      <c r="G793" t="s">
        <v>38</v>
      </c>
      <c r="H793" t="s">
        <v>46</v>
      </c>
    </row>
    <row r="794" spans="1:8" x14ac:dyDescent="0.35">
      <c r="A794" s="10">
        <v>39547</v>
      </c>
      <c r="B794" s="5" t="s">
        <v>4</v>
      </c>
      <c r="C794" s="5" t="s">
        <v>63</v>
      </c>
      <c r="D794" s="5">
        <v>1729</v>
      </c>
      <c r="E794">
        <v>0.63</v>
      </c>
      <c r="F794">
        <v>1089.27</v>
      </c>
      <c r="G794" t="s">
        <v>38</v>
      </c>
      <c r="H794" t="s">
        <v>45</v>
      </c>
    </row>
    <row r="795" spans="1:8" x14ac:dyDescent="0.35">
      <c r="A795" s="10">
        <v>40353</v>
      </c>
      <c r="B795" s="5" t="s">
        <v>27</v>
      </c>
      <c r="C795" s="5" t="s">
        <v>61</v>
      </c>
      <c r="D795" s="5">
        <v>175</v>
      </c>
      <c r="E795">
        <v>3.1</v>
      </c>
      <c r="F795">
        <v>542.5</v>
      </c>
      <c r="G795" t="s">
        <v>38</v>
      </c>
      <c r="H795" t="s">
        <v>47</v>
      </c>
    </row>
    <row r="796" spans="1:8" x14ac:dyDescent="0.35">
      <c r="A796" s="10">
        <v>40423</v>
      </c>
      <c r="B796" s="5" t="s">
        <v>23</v>
      </c>
      <c r="C796" s="5" t="s">
        <v>65</v>
      </c>
      <c r="D796" s="5">
        <v>2072</v>
      </c>
      <c r="E796">
        <v>1.39</v>
      </c>
      <c r="F796">
        <v>2880.08</v>
      </c>
      <c r="G796" t="s">
        <v>38</v>
      </c>
      <c r="H796" t="s">
        <v>44</v>
      </c>
    </row>
    <row r="797" spans="1:8" x14ac:dyDescent="0.35">
      <c r="A797" s="10">
        <v>40223</v>
      </c>
      <c r="B797" s="5" t="s">
        <v>30</v>
      </c>
      <c r="C797" s="5" t="s">
        <v>72</v>
      </c>
      <c r="D797" s="5">
        <v>340</v>
      </c>
      <c r="E797">
        <v>12.91</v>
      </c>
      <c r="F797">
        <v>4389.3999999999996</v>
      </c>
      <c r="G797" t="s">
        <v>37</v>
      </c>
      <c r="H797" t="s">
        <v>45</v>
      </c>
    </row>
    <row r="798" spans="1:8" x14ac:dyDescent="0.35">
      <c r="A798" s="10">
        <v>39700</v>
      </c>
      <c r="B798" s="5" t="s">
        <v>16</v>
      </c>
      <c r="C798" s="5" t="s">
        <v>57</v>
      </c>
      <c r="D798" s="5">
        <v>1244</v>
      </c>
      <c r="E798">
        <v>0.41</v>
      </c>
      <c r="F798">
        <v>510.03999999999996</v>
      </c>
      <c r="G798" t="s">
        <v>35</v>
      </c>
      <c r="H798" t="s">
        <v>45</v>
      </c>
    </row>
    <row r="799" spans="1:8" x14ac:dyDescent="0.35">
      <c r="A799" s="10">
        <v>39701</v>
      </c>
      <c r="B799" s="5" t="s">
        <v>27</v>
      </c>
      <c r="C799" s="5" t="s">
        <v>65</v>
      </c>
      <c r="D799" s="5">
        <v>615</v>
      </c>
      <c r="E799">
        <v>3.1</v>
      </c>
      <c r="F799">
        <v>1906.5</v>
      </c>
      <c r="G799" t="s">
        <v>38</v>
      </c>
      <c r="H799" t="s">
        <v>44</v>
      </c>
    </row>
    <row r="800" spans="1:8" x14ac:dyDescent="0.35">
      <c r="A800" s="10">
        <v>39862</v>
      </c>
      <c r="B800" s="5" t="s">
        <v>16</v>
      </c>
      <c r="C800" s="5" t="s">
        <v>68</v>
      </c>
      <c r="D800" s="5">
        <v>891</v>
      </c>
      <c r="E800">
        <v>0.41</v>
      </c>
      <c r="F800">
        <v>365.31</v>
      </c>
      <c r="G800" t="s">
        <v>35</v>
      </c>
      <c r="H800" t="s">
        <v>47</v>
      </c>
    </row>
    <row r="801" spans="1:8" x14ac:dyDescent="0.35">
      <c r="A801" s="10">
        <v>39893</v>
      </c>
      <c r="B801" s="5" t="s">
        <v>31</v>
      </c>
      <c r="C801" s="5" t="s">
        <v>60</v>
      </c>
      <c r="D801" s="5">
        <v>1989</v>
      </c>
      <c r="E801">
        <v>10.65</v>
      </c>
      <c r="F801">
        <v>21182.850000000002</v>
      </c>
      <c r="G801" t="s">
        <v>38</v>
      </c>
      <c r="H801" t="s">
        <v>44</v>
      </c>
    </row>
    <row r="802" spans="1:8" x14ac:dyDescent="0.35">
      <c r="A802" s="10">
        <v>40318</v>
      </c>
      <c r="B802" s="5" t="s">
        <v>34</v>
      </c>
      <c r="C802" s="5" t="s">
        <v>62</v>
      </c>
      <c r="D802" s="5">
        <v>143</v>
      </c>
      <c r="E802">
        <v>20.9</v>
      </c>
      <c r="F802">
        <v>2988.7</v>
      </c>
      <c r="G802" t="s">
        <v>37</v>
      </c>
      <c r="H802" t="s">
        <v>46</v>
      </c>
    </row>
    <row r="803" spans="1:8" x14ac:dyDescent="0.35">
      <c r="A803" s="10">
        <v>39868</v>
      </c>
      <c r="B803" s="5" t="s">
        <v>31</v>
      </c>
      <c r="C803" s="5" t="s">
        <v>67</v>
      </c>
      <c r="D803" s="5">
        <v>268</v>
      </c>
      <c r="E803">
        <v>10.65</v>
      </c>
      <c r="F803">
        <v>2854.2000000000003</v>
      </c>
      <c r="G803" t="s">
        <v>38</v>
      </c>
      <c r="H803" t="s">
        <v>45</v>
      </c>
    </row>
    <row r="804" spans="1:8" x14ac:dyDescent="0.35">
      <c r="A804" s="10">
        <v>39717</v>
      </c>
      <c r="B804" s="5" t="s">
        <v>29</v>
      </c>
      <c r="C804" s="5" t="s">
        <v>72</v>
      </c>
      <c r="D804" s="5">
        <v>1476</v>
      </c>
      <c r="E804">
        <v>46.05</v>
      </c>
      <c r="F804">
        <v>67969.8</v>
      </c>
      <c r="G804" t="s">
        <v>36</v>
      </c>
      <c r="H804" t="s">
        <v>45</v>
      </c>
    </row>
    <row r="805" spans="1:8" x14ac:dyDescent="0.35">
      <c r="A805" s="10">
        <v>40495</v>
      </c>
      <c r="B805" s="5" t="s">
        <v>33</v>
      </c>
      <c r="C805" s="5" t="s">
        <v>69</v>
      </c>
      <c r="D805" s="5">
        <v>1517</v>
      </c>
      <c r="E805">
        <v>74.91</v>
      </c>
      <c r="F805">
        <v>113638.47</v>
      </c>
      <c r="G805" t="s">
        <v>35</v>
      </c>
      <c r="H805" t="s">
        <v>46</v>
      </c>
    </row>
    <row r="806" spans="1:8" x14ac:dyDescent="0.35">
      <c r="A806" s="10">
        <v>40345</v>
      </c>
      <c r="B806" s="5" t="s">
        <v>14</v>
      </c>
      <c r="C806" s="5" t="s">
        <v>73</v>
      </c>
      <c r="D806" s="5">
        <v>448</v>
      </c>
      <c r="E806">
        <v>30.74</v>
      </c>
      <c r="F806">
        <v>13771.519999999999</v>
      </c>
      <c r="G806" t="s">
        <v>37</v>
      </c>
      <c r="H806" t="s">
        <v>44</v>
      </c>
    </row>
    <row r="807" spans="1:8" x14ac:dyDescent="0.35">
      <c r="A807" s="10">
        <v>39936</v>
      </c>
      <c r="B807" s="5" t="s">
        <v>32</v>
      </c>
      <c r="C807" s="5" t="s">
        <v>62</v>
      </c>
      <c r="D807" s="5">
        <v>824</v>
      </c>
      <c r="E807">
        <v>11.46</v>
      </c>
      <c r="F807">
        <v>9443.0400000000009</v>
      </c>
      <c r="G807" t="s">
        <v>38</v>
      </c>
      <c r="H807" t="s">
        <v>46</v>
      </c>
    </row>
    <row r="808" spans="1:8" x14ac:dyDescent="0.35">
      <c r="A808" s="10">
        <v>40144</v>
      </c>
      <c r="B808" s="5" t="s">
        <v>25</v>
      </c>
      <c r="C808" s="5" t="s">
        <v>65</v>
      </c>
      <c r="D808" s="5">
        <v>1151</v>
      </c>
      <c r="E808">
        <v>8.34</v>
      </c>
      <c r="F808">
        <v>9599.34</v>
      </c>
      <c r="G808" t="s">
        <v>38</v>
      </c>
      <c r="H808" t="s">
        <v>44</v>
      </c>
    </row>
    <row r="809" spans="1:8" x14ac:dyDescent="0.35">
      <c r="A809" s="10">
        <v>40530</v>
      </c>
      <c r="B809" s="5" t="s">
        <v>20</v>
      </c>
      <c r="C809" s="5" t="s">
        <v>57</v>
      </c>
      <c r="D809" s="5">
        <v>1181</v>
      </c>
      <c r="E809">
        <v>1.44</v>
      </c>
      <c r="F809">
        <v>1700.6399999999999</v>
      </c>
      <c r="G809" t="s">
        <v>35</v>
      </c>
      <c r="H809" t="s">
        <v>45</v>
      </c>
    </row>
    <row r="810" spans="1:8" x14ac:dyDescent="0.35">
      <c r="A810" s="10">
        <v>40049</v>
      </c>
      <c r="B810" s="5" t="s">
        <v>5</v>
      </c>
      <c r="C810" s="5" t="s">
        <v>57</v>
      </c>
      <c r="D810" s="5">
        <v>1519</v>
      </c>
      <c r="E810">
        <v>22.04</v>
      </c>
      <c r="F810">
        <v>33478.76</v>
      </c>
      <c r="G810" t="s">
        <v>36</v>
      </c>
      <c r="H810" t="s">
        <v>45</v>
      </c>
    </row>
    <row r="811" spans="1:8" x14ac:dyDescent="0.35">
      <c r="A811" s="10">
        <v>39970</v>
      </c>
      <c r="B811" s="5" t="s">
        <v>9</v>
      </c>
      <c r="C811" s="5" t="s">
        <v>65</v>
      </c>
      <c r="D811" s="5">
        <v>1186</v>
      </c>
      <c r="E811">
        <v>0.8</v>
      </c>
      <c r="F811">
        <v>948.80000000000007</v>
      </c>
      <c r="G811" t="s">
        <v>38</v>
      </c>
      <c r="H811" t="s">
        <v>44</v>
      </c>
    </row>
    <row r="812" spans="1:8" x14ac:dyDescent="0.35">
      <c r="A812" s="10">
        <v>39495</v>
      </c>
      <c r="B812" s="5" t="s">
        <v>7</v>
      </c>
      <c r="C812" s="5" t="s">
        <v>56</v>
      </c>
      <c r="D812" s="5">
        <v>669</v>
      </c>
      <c r="E812">
        <v>42.18</v>
      </c>
      <c r="F812">
        <v>28218.42</v>
      </c>
      <c r="G812" t="s">
        <v>36</v>
      </c>
      <c r="H812" t="s">
        <v>45</v>
      </c>
    </row>
    <row r="813" spans="1:8" x14ac:dyDescent="0.35">
      <c r="A813" s="10">
        <v>39635</v>
      </c>
      <c r="B813" s="5" t="s">
        <v>14</v>
      </c>
      <c r="C813" s="5" t="s">
        <v>68</v>
      </c>
      <c r="D813" s="5">
        <v>1936</v>
      </c>
      <c r="E813">
        <v>30.74</v>
      </c>
      <c r="F813">
        <v>59512.639999999999</v>
      </c>
      <c r="G813" t="s">
        <v>37</v>
      </c>
      <c r="H813" t="s">
        <v>47</v>
      </c>
    </row>
    <row r="814" spans="1:8" x14ac:dyDescent="0.35">
      <c r="A814" s="10">
        <v>40044</v>
      </c>
      <c r="B814" s="5" t="s">
        <v>19</v>
      </c>
      <c r="C814" s="5" t="s">
        <v>71</v>
      </c>
      <c r="D814" s="5">
        <v>194</v>
      </c>
      <c r="E814">
        <v>63.05</v>
      </c>
      <c r="F814">
        <v>12231.699999999999</v>
      </c>
      <c r="G814" t="s">
        <v>35</v>
      </c>
      <c r="H814" t="s">
        <v>44</v>
      </c>
    </row>
    <row r="815" spans="1:8" x14ac:dyDescent="0.35">
      <c r="A815" s="10">
        <v>40064</v>
      </c>
      <c r="B815" s="5" t="s">
        <v>15</v>
      </c>
      <c r="C815" s="5" t="s">
        <v>64</v>
      </c>
      <c r="D815" s="5">
        <v>408</v>
      </c>
      <c r="E815">
        <v>63.48</v>
      </c>
      <c r="F815">
        <v>25899.84</v>
      </c>
      <c r="G815" t="s">
        <v>37</v>
      </c>
      <c r="H815" t="s">
        <v>46</v>
      </c>
    </row>
    <row r="816" spans="1:8" x14ac:dyDescent="0.35">
      <c r="A816" s="10">
        <v>40223</v>
      </c>
      <c r="B816" s="5" t="s">
        <v>1</v>
      </c>
      <c r="C816" s="5" t="s">
        <v>73</v>
      </c>
      <c r="D816" s="5">
        <v>414</v>
      </c>
      <c r="E816">
        <v>24.08</v>
      </c>
      <c r="F816">
        <v>9969.119999999999</v>
      </c>
      <c r="G816" t="s">
        <v>37</v>
      </c>
      <c r="H816" t="s">
        <v>44</v>
      </c>
    </row>
    <row r="817" spans="1:8" x14ac:dyDescent="0.35">
      <c r="A817" s="10">
        <v>40441</v>
      </c>
      <c r="B817" s="5" t="s">
        <v>15</v>
      </c>
      <c r="C817" s="5" t="s">
        <v>57</v>
      </c>
      <c r="D817" s="5">
        <v>2013</v>
      </c>
      <c r="E817">
        <v>63.48</v>
      </c>
      <c r="F817">
        <v>127785.23999999999</v>
      </c>
      <c r="G817" t="s">
        <v>37</v>
      </c>
      <c r="H817" t="s">
        <v>45</v>
      </c>
    </row>
    <row r="818" spans="1:8" x14ac:dyDescent="0.35">
      <c r="A818" s="10">
        <v>39546</v>
      </c>
      <c r="B818" s="5" t="s">
        <v>16</v>
      </c>
      <c r="C818" s="5" t="s">
        <v>58</v>
      </c>
      <c r="D818" s="5">
        <v>237</v>
      </c>
      <c r="E818">
        <v>0.41</v>
      </c>
      <c r="F818">
        <v>97.169999999999987</v>
      </c>
      <c r="G818" t="s">
        <v>35</v>
      </c>
      <c r="H818" t="s">
        <v>47</v>
      </c>
    </row>
    <row r="819" spans="1:8" x14ac:dyDescent="0.35">
      <c r="A819" s="10">
        <v>40167</v>
      </c>
      <c r="B819" s="5" t="s">
        <v>30</v>
      </c>
      <c r="C819" s="5" t="s">
        <v>59</v>
      </c>
      <c r="D819" s="5">
        <v>2038</v>
      </c>
      <c r="E819">
        <v>12.91</v>
      </c>
      <c r="F819">
        <v>26310.58</v>
      </c>
      <c r="G819" t="s">
        <v>37</v>
      </c>
      <c r="H819" t="s">
        <v>47</v>
      </c>
    </row>
    <row r="820" spans="1:8" x14ac:dyDescent="0.35">
      <c r="A820" s="10">
        <v>39960</v>
      </c>
      <c r="B820" s="5" t="s">
        <v>17</v>
      </c>
      <c r="C820" s="5" t="s">
        <v>71</v>
      </c>
      <c r="D820" s="5">
        <v>1048</v>
      </c>
      <c r="E820">
        <v>0.63</v>
      </c>
      <c r="F820">
        <v>660.24</v>
      </c>
      <c r="G820" t="s">
        <v>38</v>
      </c>
      <c r="H820" t="s">
        <v>44</v>
      </c>
    </row>
    <row r="821" spans="1:8" x14ac:dyDescent="0.35">
      <c r="A821" s="10">
        <v>39817</v>
      </c>
      <c r="B821" s="5" t="s">
        <v>13</v>
      </c>
      <c r="C821" s="5" t="s">
        <v>59</v>
      </c>
      <c r="D821" s="5">
        <v>1097</v>
      </c>
      <c r="E821">
        <v>1.62</v>
      </c>
      <c r="F821">
        <v>1777.14</v>
      </c>
      <c r="G821" t="s">
        <v>35</v>
      </c>
      <c r="H821" t="s">
        <v>47</v>
      </c>
    </row>
    <row r="822" spans="1:8" x14ac:dyDescent="0.35">
      <c r="A822" s="10">
        <v>39450</v>
      </c>
      <c r="B822" s="5" t="s">
        <v>12</v>
      </c>
      <c r="C822" s="5" t="s">
        <v>63</v>
      </c>
      <c r="D822" s="5">
        <v>1788</v>
      </c>
      <c r="E822">
        <v>9.64</v>
      </c>
      <c r="F822">
        <v>17236.32</v>
      </c>
      <c r="G822" t="s">
        <v>37</v>
      </c>
      <c r="H822" t="s">
        <v>45</v>
      </c>
    </row>
    <row r="823" spans="1:8" x14ac:dyDescent="0.35">
      <c r="A823" s="10">
        <v>39719</v>
      </c>
      <c r="B823" s="5" t="s">
        <v>8</v>
      </c>
      <c r="C823" s="5" t="s">
        <v>71</v>
      </c>
      <c r="D823" s="5">
        <v>582</v>
      </c>
      <c r="E823">
        <v>23.37</v>
      </c>
      <c r="F823">
        <v>13601.34</v>
      </c>
      <c r="G823" t="s">
        <v>35</v>
      </c>
      <c r="H823" t="s">
        <v>44</v>
      </c>
    </row>
    <row r="824" spans="1:8" x14ac:dyDescent="0.35">
      <c r="A824" s="10">
        <v>39648</v>
      </c>
      <c r="B824" s="5" t="s">
        <v>1</v>
      </c>
      <c r="C824" s="5" t="s">
        <v>57</v>
      </c>
      <c r="D824" s="5">
        <v>117</v>
      </c>
      <c r="E824">
        <v>24.08</v>
      </c>
      <c r="F824">
        <v>2817.3599999999997</v>
      </c>
      <c r="G824" t="s">
        <v>37</v>
      </c>
      <c r="H824" t="s">
        <v>45</v>
      </c>
    </row>
    <row r="825" spans="1:8" x14ac:dyDescent="0.35">
      <c r="A825" s="10">
        <v>40080</v>
      </c>
      <c r="B825" s="5" t="s">
        <v>2</v>
      </c>
      <c r="C825" s="5" t="s">
        <v>73</v>
      </c>
      <c r="D825" s="5">
        <v>2030</v>
      </c>
      <c r="E825">
        <v>58.14</v>
      </c>
      <c r="F825">
        <v>118024.2</v>
      </c>
      <c r="G825" t="s">
        <v>38</v>
      </c>
      <c r="H825" t="s">
        <v>44</v>
      </c>
    </row>
    <row r="826" spans="1:8" x14ac:dyDescent="0.35">
      <c r="A826" s="10">
        <v>40015</v>
      </c>
      <c r="B826" s="5" t="s">
        <v>15</v>
      </c>
      <c r="C826" s="5" t="s">
        <v>70</v>
      </c>
      <c r="D826" s="5">
        <v>2063</v>
      </c>
      <c r="E826">
        <v>63.48</v>
      </c>
      <c r="F826">
        <v>130959.23999999999</v>
      </c>
      <c r="G826" t="s">
        <v>37</v>
      </c>
      <c r="H826" t="s">
        <v>44</v>
      </c>
    </row>
    <row r="827" spans="1:8" x14ac:dyDescent="0.35">
      <c r="A827" s="10">
        <v>39677</v>
      </c>
      <c r="B827" s="5" t="s">
        <v>28</v>
      </c>
      <c r="C827" s="5" t="s">
        <v>63</v>
      </c>
      <c r="D827" s="5">
        <v>1135</v>
      </c>
      <c r="E827">
        <v>52.95</v>
      </c>
      <c r="F827">
        <v>60098.25</v>
      </c>
      <c r="G827" t="s">
        <v>36</v>
      </c>
      <c r="H827" t="s">
        <v>45</v>
      </c>
    </row>
    <row r="828" spans="1:8" x14ac:dyDescent="0.35">
      <c r="A828" s="10">
        <v>39474</v>
      </c>
      <c r="B828" s="5" t="s">
        <v>7</v>
      </c>
      <c r="C828" s="5" t="s">
        <v>66</v>
      </c>
      <c r="D828" s="5">
        <v>1798</v>
      </c>
      <c r="E828">
        <v>42.18</v>
      </c>
      <c r="F828">
        <v>75839.64</v>
      </c>
      <c r="G828" t="s">
        <v>36</v>
      </c>
      <c r="H828" t="s">
        <v>44</v>
      </c>
    </row>
    <row r="829" spans="1:8" x14ac:dyDescent="0.35">
      <c r="A829" s="10">
        <v>40305</v>
      </c>
      <c r="B829" s="5" t="s">
        <v>5</v>
      </c>
      <c r="C829" s="5" t="s">
        <v>73</v>
      </c>
      <c r="D829" s="5">
        <v>309</v>
      </c>
      <c r="E829">
        <v>22.04</v>
      </c>
      <c r="F829">
        <v>6810.36</v>
      </c>
      <c r="G829" t="s">
        <v>36</v>
      </c>
      <c r="H829" t="s">
        <v>44</v>
      </c>
    </row>
    <row r="830" spans="1:8" x14ac:dyDescent="0.35">
      <c r="A830" s="10">
        <v>39943</v>
      </c>
      <c r="B830" s="5" t="s">
        <v>23</v>
      </c>
      <c r="C830" s="5" t="s">
        <v>73</v>
      </c>
      <c r="D830" s="5">
        <v>1482</v>
      </c>
      <c r="E830">
        <v>1.39</v>
      </c>
      <c r="F830">
        <v>2059.98</v>
      </c>
      <c r="G830" t="s">
        <v>38</v>
      </c>
      <c r="H830" t="s">
        <v>44</v>
      </c>
    </row>
    <row r="831" spans="1:8" x14ac:dyDescent="0.35">
      <c r="A831" s="10">
        <v>40048</v>
      </c>
      <c r="B831" s="5" t="s">
        <v>34</v>
      </c>
      <c r="C831" s="5" t="s">
        <v>68</v>
      </c>
      <c r="D831" s="5">
        <v>812</v>
      </c>
      <c r="E831">
        <v>20.9</v>
      </c>
      <c r="F831">
        <v>16970.8</v>
      </c>
      <c r="G831" t="s">
        <v>37</v>
      </c>
      <c r="H831" t="s">
        <v>47</v>
      </c>
    </row>
    <row r="832" spans="1:8" x14ac:dyDescent="0.35">
      <c r="A832" s="10">
        <v>40152</v>
      </c>
      <c r="B832" s="5" t="s">
        <v>1</v>
      </c>
      <c r="C832" s="5" t="s">
        <v>64</v>
      </c>
      <c r="D832" s="5">
        <v>1631</v>
      </c>
      <c r="E832">
        <v>24.08</v>
      </c>
      <c r="F832">
        <v>39274.479999999996</v>
      </c>
      <c r="G832" t="s">
        <v>37</v>
      </c>
      <c r="H832" t="s">
        <v>46</v>
      </c>
    </row>
    <row r="833" spans="1:8" x14ac:dyDescent="0.35">
      <c r="A833" s="10">
        <v>40111</v>
      </c>
      <c r="B833" s="5" t="s">
        <v>1</v>
      </c>
      <c r="C833" s="5" t="s">
        <v>57</v>
      </c>
      <c r="D833" s="5">
        <v>780</v>
      </c>
      <c r="E833">
        <v>24.08</v>
      </c>
      <c r="F833">
        <v>18782.399999999998</v>
      </c>
      <c r="G833" t="s">
        <v>37</v>
      </c>
      <c r="H833" t="s">
        <v>45</v>
      </c>
    </row>
    <row r="834" spans="1:8" x14ac:dyDescent="0.35">
      <c r="A834" s="10">
        <v>40534</v>
      </c>
      <c r="B834" s="5" t="s">
        <v>4</v>
      </c>
      <c r="C834" s="5" t="s">
        <v>65</v>
      </c>
      <c r="D834" s="5">
        <v>554</v>
      </c>
      <c r="E834">
        <v>0.63</v>
      </c>
      <c r="F834">
        <v>349.02</v>
      </c>
      <c r="G834" t="s">
        <v>38</v>
      </c>
      <c r="H834" t="s">
        <v>44</v>
      </c>
    </row>
    <row r="835" spans="1:8" x14ac:dyDescent="0.35">
      <c r="A835" s="10">
        <v>40312</v>
      </c>
      <c r="B835" s="5" t="s">
        <v>23</v>
      </c>
      <c r="C835" s="5" t="s">
        <v>56</v>
      </c>
      <c r="D835" s="5">
        <v>589</v>
      </c>
      <c r="E835">
        <v>1.39</v>
      </c>
      <c r="F835">
        <v>818.70999999999992</v>
      </c>
      <c r="G835" t="s">
        <v>38</v>
      </c>
      <c r="H835" t="s">
        <v>45</v>
      </c>
    </row>
    <row r="836" spans="1:8" x14ac:dyDescent="0.35">
      <c r="A836" s="10">
        <v>40276</v>
      </c>
      <c r="B836" s="5" t="s">
        <v>24</v>
      </c>
      <c r="C836" s="5" t="s">
        <v>70</v>
      </c>
      <c r="D836" s="5">
        <v>1213</v>
      </c>
      <c r="E836">
        <v>31.55</v>
      </c>
      <c r="F836">
        <v>38270.15</v>
      </c>
      <c r="G836" t="s">
        <v>36</v>
      </c>
      <c r="H836" t="s">
        <v>44</v>
      </c>
    </row>
    <row r="837" spans="1:8" x14ac:dyDescent="0.35">
      <c r="A837" s="10">
        <v>40365</v>
      </c>
      <c r="B837" s="5" t="s">
        <v>20</v>
      </c>
      <c r="C837" s="5" t="s">
        <v>60</v>
      </c>
      <c r="D837" s="5">
        <v>829</v>
      </c>
      <c r="E837">
        <v>1.44</v>
      </c>
      <c r="F837">
        <v>1193.76</v>
      </c>
      <c r="G837" t="s">
        <v>35</v>
      </c>
      <c r="H837" t="s">
        <v>44</v>
      </c>
    </row>
    <row r="838" spans="1:8" x14ac:dyDescent="0.35">
      <c r="A838" s="10">
        <v>40242</v>
      </c>
      <c r="B838" s="5" t="s">
        <v>23</v>
      </c>
      <c r="C838" s="5" t="s">
        <v>70</v>
      </c>
      <c r="D838" s="5">
        <v>1950</v>
      </c>
      <c r="E838">
        <v>1.39</v>
      </c>
      <c r="F838">
        <v>2710.5</v>
      </c>
      <c r="G838" t="s">
        <v>38</v>
      </c>
      <c r="H838" t="s">
        <v>44</v>
      </c>
    </row>
    <row r="839" spans="1:8" x14ac:dyDescent="0.35">
      <c r="A839" s="10">
        <v>39780</v>
      </c>
      <c r="B839" s="5" t="s">
        <v>7</v>
      </c>
      <c r="C839" s="5" t="s">
        <v>66</v>
      </c>
      <c r="D839" s="5">
        <v>434</v>
      </c>
      <c r="E839">
        <v>42.18</v>
      </c>
      <c r="F839">
        <v>18306.12</v>
      </c>
      <c r="G839" t="s">
        <v>36</v>
      </c>
      <c r="H839" t="s">
        <v>44</v>
      </c>
    </row>
    <row r="840" spans="1:8" x14ac:dyDescent="0.35">
      <c r="A840" s="10">
        <v>39527</v>
      </c>
      <c r="B840" s="5" t="s">
        <v>3</v>
      </c>
      <c r="C840" s="5" t="s">
        <v>58</v>
      </c>
      <c r="D840" s="5">
        <v>50</v>
      </c>
      <c r="E840">
        <v>10.68</v>
      </c>
      <c r="F840">
        <v>534</v>
      </c>
      <c r="G840" t="s">
        <v>38</v>
      </c>
      <c r="H840" t="s">
        <v>47</v>
      </c>
    </row>
    <row r="841" spans="1:8" x14ac:dyDescent="0.35">
      <c r="A841" s="10">
        <v>40462</v>
      </c>
      <c r="B841" s="5" t="s">
        <v>29</v>
      </c>
      <c r="C841" s="5" t="s">
        <v>67</v>
      </c>
      <c r="D841" s="5">
        <v>1130</v>
      </c>
      <c r="E841">
        <v>46.05</v>
      </c>
      <c r="F841">
        <v>52036.5</v>
      </c>
      <c r="G841" t="s">
        <v>36</v>
      </c>
      <c r="H841" t="s">
        <v>45</v>
      </c>
    </row>
    <row r="842" spans="1:8" x14ac:dyDescent="0.35">
      <c r="A842" s="10">
        <v>40345</v>
      </c>
      <c r="B842" s="5" t="s">
        <v>2</v>
      </c>
      <c r="C842" s="5" t="s">
        <v>73</v>
      </c>
      <c r="D842" s="5">
        <v>1618</v>
      </c>
      <c r="E842">
        <v>58.14</v>
      </c>
      <c r="F842">
        <v>94070.52</v>
      </c>
      <c r="G842" t="s">
        <v>38</v>
      </c>
      <c r="H842" t="s">
        <v>44</v>
      </c>
    </row>
    <row r="843" spans="1:8" x14ac:dyDescent="0.35">
      <c r="A843" s="10">
        <v>39975</v>
      </c>
      <c r="B843" s="5" t="s">
        <v>8</v>
      </c>
      <c r="C843" s="5" t="s">
        <v>69</v>
      </c>
      <c r="D843" s="5">
        <v>1611</v>
      </c>
      <c r="E843">
        <v>23.37</v>
      </c>
      <c r="F843">
        <v>37649.07</v>
      </c>
      <c r="G843" t="s">
        <v>35</v>
      </c>
      <c r="H843" t="s">
        <v>46</v>
      </c>
    </row>
    <row r="844" spans="1:8" x14ac:dyDescent="0.35">
      <c r="A844" s="10">
        <v>39864</v>
      </c>
      <c r="B844" s="5" t="s">
        <v>20</v>
      </c>
      <c r="C844" s="5" t="s">
        <v>72</v>
      </c>
      <c r="D844" s="5">
        <v>893</v>
      </c>
      <c r="E844">
        <v>1.44</v>
      </c>
      <c r="F844">
        <v>1285.9199999999998</v>
      </c>
      <c r="G844" t="s">
        <v>35</v>
      </c>
      <c r="H844" t="s">
        <v>45</v>
      </c>
    </row>
    <row r="845" spans="1:8" x14ac:dyDescent="0.35">
      <c r="A845" s="10">
        <v>40507</v>
      </c>
      <c r="B845" s="5" t="s">
        <v>26</v>
      </c>
      <c r="C845" s="5" t="s">
        <v>57</v>
      </c>
      <c r="D845" s="5">
        <v>1344</v>
      </c>
      <c r="E845">
        <v>26.16</v>
      </c>
      <c r="F845">
        <v>35159.040000000001</v>
      </c>
      <c r="G845" t="s">
        <v>35</v>
      </c>
      <c r="H845" t="s">
        <v>45</v>
      </c>
    </row>
    <row r="846" spans="1:8" x14ac:dyDescent="0.35">
      <c r="A846" s="10">
        <v>40106</v>
      </c>
      <c r="B846" s="5" t="s">
        <v>20</v>
      </c>
      <c r="C846" s="5" t="s">
        <v>57</v>
      </c>
      <c r="D846" s="5">
        <v>232</v>
      </c>
      <c r="E846">
        <v>1.44</v>
      </c>
      <c r="F846">
        <v>334.08</v>
      </c>
      <c r="G846" t="s">
        <v>35</v>
      </c>
      <c r="H846" t="s">
        <v>45</v>
      </c>
    </row>
    <row r="847" spans="1:8" x14ac:dyDescent="0.35">
      <c r="A847" s="10">
        <v>39611</v>
      </c>
      <c r="B847" s="5" t="s">
        <v>16</v>
      </c>
      <c r="C847" s="5" t="s">
        <v>60</v>
      </c>
      <c r="D847" s="5">
        <v>1667</v>
      </c>
      <c r="E847">
        <v>0.41</v>
      </c>
      <c r="F847">
        <v>683.46999999999991</v>
      </c>
      <c r="G847" t="s">
        <v>35</v>
      </c>
      <c r="H847" t="s">
        <v>44</v>
      </c>
    </row>
    <row r="848" spans="1:8" x14ac:dyDescent="0.35">
      <c r="A848" s="10">
        <v>39756</v>
      </c>
      <c r="B848" s="5" t="s">
        <v>5</v>
      </c>
      <c r="C848" s="5" t="s">
        <v>59</v>
      </c>
      <c r="D848" s="5">
        <v>1627</v>
      </c>
      <c r="E848">
        <v>22.04</v>
      </c>
      <c r="F848">
        <v>35859.08</v>
      </c>
      <c r="G848" t="s">
        <v>36</v>
      </c>
      <c r="H848" t="s">
        <v>47</v>
      </c>
    </row>
    <row r="849" spans="1:8" x14ac:dyDescent="0.35">
      <c r="A849" s="10">
        <v>40046</v>
      </c>
      <c r="B849" s="5" t="s">
        <v>25</v>
      </c>
      <c r="C849" s="5" t="s">
        <v>69</v>
      </c>
      <c r="D849" s="5">
        <v>1324</v>
      </c>
      <c r="E849">
        <v>8.34</v>
      </c>
      <c r="F849">
        <v>11042.16</v>
      </c>
      <c r="G849" t="s">
        <v>38</v>
      </c>
      <c r="H849" t="s">
        <v>46</v>
      </c>
    </row>
    <row r="850" spans="1:8" x14ac:dyDescent="0.35">
      <c r="A850" s="10">
        <v>39705</v>
      </c>
      <c r="B850" s="5" t="s">
        <v>11</v>
      </c>
      <c r="C850" s="5" t="s">
        <v>65</v>
      </c>
      <c r="D850" s="5">
        <v>176</v>
      </c>
      <c r="E850">
        <v>34.19</v>
      </c>
      <c r="F850">
        <v>6017.44</v>
      </c>
      <c r="G850" t="s">
        <v>38</v>
      </c>
      <c r="H850" t="s">
        <v>44</v>
      </c>
    </row>
    <row r="851" spans="1:8" x14ac:dyDescent="0.35">
      <c r="A851" s="10">
        <v>39607</v>
      </c>
      <c r="B851" s="5" t="s">
        <v>34</v>
      </c>
      <c r="C851" s="5" t="s">
        <v>65</v>
      </c>
      <c r="D851" s="5">
        <v>1580</v>
      </c>
      <c r="E851">
        <v>20.9</v>
      </c>
      <c r="F851">
        <v>33022</v>
      </c>
      <c r="G851" t="s">
        <v>37</v>
      </c>
      <c r="H851" t="s">
        <v>44</v>
      </c>
    </row>
    <row r="852" spans="1:8" x14ac:dyDescent="0.35">
      <c r="A852" s="10">
        <v>40457</v>
      </c>
      <c r="B852" s="5" t="s">
        <v>7</v>
      </c>
      <c r="C852" s="5" t="s">
        <v>67</v>
      </c>
      <c r="D852" s="5">
        <v>1415</v>
      </c>
      <c r="E852">
        <v>42.18</v>
      </c>
      <c r="F852">
        <v>59684.7</v>
      </c>
      <c r="G852" t="s">
        <v>36</v>
      </c>
      <c r="H852" t="s">
        <v>45</v>
      </c>
    </row>
    <row r="853" spans="1:8" x14ac:dyDescent="0.35">
      <c r="A853" s="10">
        <v>40409</v>
      </c>
      <c r="B853" s="5" t="s">
        <v>8</v>
      </c>
      <c r="C853" s="5" t="s">
        <v>57</v>
      </c>
      <c r="D853" s="5">
        <v>1333</v>
      </c>
      <c r="E853">
        <v>23.37</v>
      </c>
      <c r="F853">
        <v>31152.210000000003</v>
      </c>
      <c r="G853" t="s">
        <v>35</v>
      </c>
      <c r="H853" t="s">
        <v>45</v>
      </c>
    </row>
    <row r="854" spans="1:8" x14ac:dyDescent="0.35">
      <c r="A854" s="10">
        <v>40273</v>
      </c>
      <c r="B854" s="5" t="s">
        <v>33</v>
      </c>
      <c r="C854" s="5" t="s">
        <v>58</v>
      </c>
      <c r="D854" s="5">
        <v>859</v>
      </c>
      <c r="E854">
        <v>74.91</v>
      </c>
      <c r="F854">
        <v>64347.689999999995</v>
      </c>
      <c r="G854" t="s">
        <v>35</v>
      </c>
      <c r="H854" t="s">
        <v>47</v>
      </c>
    </row>
    <row r="855" spans="1:8" x14ac:dyDescent="0.35">
      <c r="A855" s="10">
        <v>40402</v>
      </c>
      <c r="B855" s="5" t="s">
        <v>31</v>
      </c>
      <c r="C855" s="5" t="s">
        <v>68</v>
      </c>
      <c r="D855" s="5">
        <v>1980</v>
      </c>
      <c r="E855">
        <v>10.65</v>
      </c>
      <c r="F855">
        <v>21087</v>
      </c>
      <c r="G855" t="s">
        <v>38</v>
      </c>
      <c r="H855" t="s">
        <v>47</v>
      </c>
    </row>
    <row r="856" spans="1:8" x14ac:dyDescent="0.35">
      <c r="A856" s="10">
        <v>40472</v>
      </c>
      <c r="B856" s="5" t="s">
        <v>15</v>
      </c>
      <c r="C856" s="5" t="s">
        <v>67</v>
      </c>
      <c r="D856" s="5">
        <v>49</v>
      </c>
      <c r="E856">
        <v>63.48</v>
      </c>
      <c r="F856">
        <v>3110.52</v>
      </c>
      <c r="G856" t="s">
        <v>37</v>
      </c>
      <c r="H856" t="s">
        <v>45</v>
      </c>
    </row>
    <row r="857" spans="1:8" x14ac:dyDescent="0.35">
      <c r="A857" s="10">
        <v>39524</v>
      </c>
      <c r="B857" s="5" t="s">
        <v>4</v>
      </c>
      <c r="C857" s="5" t="s">
        <v>72</v>
      </c>
      <c r="D857" s="5">
        <v>763</v>
      </c>
      <c r="E857">
        <v>0.63</v>
      </c>
      <c r="F857">
        <v>480.69</v>
      </c>
      <c r="G857" t="s">
        <v>38</v>
      </c>
      <c r="H857" t="s">
        <v>45</v>
      </c>
    </row>
    <row r="858" spans="1:8" x14ac:dyDescent="0.35">
      <c r="A858" s="10">
        <v>40215</v>
      </c>
      <c r="B858" s="5" t="s">
        <v>10</v>
      </c>
      <c r="C858" s="5" t="s">
        <v>67</v>
      </c>
      <c r="D858" s="5">
        <v>1447</v>
      </c>
      <c r="E858">
        <v>39</v>
      </c>
      <c r="F858">
        <v>56433</v>
      </c>
      <c r="G858" t="s">
        <v>36</v>
      </c>
      <c r="H858" t="s">
        <v>45</v>
      </c>
    </row>
    <row r="859" spans="1:8" x14ac:dyDescent="0.35">
      <c r="A859" s="10">
        <v>39828</v>
      </c>
      <c r="B859" s="5" t="s">
        <v>27</v>
      </c>
      <c r="C859" s="5" t="s">
        <v>65</v>
      </c>
      <c r="D859" s="5">
        <v>2136</v>
      </c>
      <c r="E859">
        <v>3.1</v>
      </c>
      <c r="F859">
        <v>6621.6</v>
      </c>
      <c r="G859" t="s">
        <v>38</v>
      </c>
      <c r="H859" t="s">
        <v>44</v>
      </c>
    </row>
    <row r="860" spans="1:8" x14ac:dyDescent="0.35">
      <c r="A860" s="10">
        <v>40259</v>
      </c>
      <c r="B860" s="5" t="s">
        <v>16</v>
      </c>
      <c r="C860" s="5" t="s">
        <v>65</v>
      </c>
      <c r="D860" s="5">
        <v>1432</v>
      </c>
      <c r="E860">
        <v>0.41</v>
      </c>
      <c r="F860">
        <v>587.12</v>
      </c>
      <c r="G860" t="s">
        <v>35</v>
      </c>
      <c r="H860" t="s">
        <v>44</v>
      </c>
    </row>
    <row r="861" spans="1:8" x14ac:dyDescent="0.35">
      <c r="A861" s="10">
        <v>40093</v>
      </c>
      <c r="B861" s="5" t="s">
        <v>11</v>
      </c>
      <c r="C861" s="5" t="s">
        <v>59</v>
      </c>
      <c r="D861" s="5">
        <v>45</v>
      </c>
      <c r="E861">
        <v>34.19</v>
      </c>
      <c r="F861">
        <v>1538.55</v>
      </c>
      <c r="G861" t="s">
        <v>38</v>
      </c>
      <c r="H861" t="s">
        <v>47</v>
      </c>
    </row>
    <row r="862" spans="1:8" x14ac:dyDescent="0.35">
      <c r="A862" s="10">
        <v>40332</v>
      </c>
      <c r="B862" s="5" t="s">
        <v>29</v>
      </c>
      <c r="C862" s="5" t="s">
        <v>71</v>
      </c>
      <c r="D862" s="5">
        <v>890</v>
      </c>
      <c r="E862">
        <v>46.05</v>
      </c>
      <c r="F862">
        <v>40984.5</v>
      </c>
      <c r="G862" t="s">
        <v>36</v>
      </c>
      <c r="H862" t="s">
        <v>44</v>
      </c>
    </row>
    <row r="863" spans="1:8" x14ac:dyDescent="0.35">
      <c r="A863" s="10">
        <v>40443</v>
      </c>
      <c r="B863" s="5" t="s">
        <v>32</v>
      </c>
      <c r="C863" s="5" t="s">
        <v>72</v>
      </c>
      <c r="D863" s="5">
        <v>1630</v>
      </c>
      <c r="E863">
        <v>11.46</v>
      </c>
      <c r="F863">
        <v>18679.800000000003</v>
      </c>
      <c r="G863" t="s">
        <v>38</v>
      </c>
      <c r="H863" t="s">
        <v>45</v>
      </c>
    </row>
    <row r="864" spans="1:8" x14ac:dyDescent="0.35">
      <c r="A864" s="10">
        <v>39589</v>
      </c>
      <c r="B864" s="5" t="s">
        <v>12</v>
      </c>
      <c r="C864" s="5" t="s">
        <v>63</v>
      </c>
      <c r="D864" s="5">
        <v>1432</v>
      </c>
      <c r="E864">
        <v>9.64</v>
      </c>
      <c r="F864">
        <v>13804.480000000001</v>
      </c>
      <c r="G864" t="s">
        <v>37</v>
      </c>
      <c r="H864" t="s">
        <v>45</v>
      </c>
    </row>
    <row r="865" spans="1:8" x14ac:dyDescent="0.35">
      <c r="A865" s="10">
        <v>40232</v>
      </c>
      <c r="B865" s="5" t="s">
        <v>17</v>
      </c>
      <c r="C865" s="5" t="s">
        <v>59</v>
      </c>
      <c r="D865" s="5">
        <v>876</v>
      </c>
      <c r="E865">
        <v>0.63</v>
      </c>
      <c r="F865">
        <v>551.88</v>
      </c>
      <c r="G865" t="s">
        <v>38</v>
      </c>
      <c r="H865" t="s">
        <v>47</v>
      </c>
    </row>
    <row r="866" spans="1:8" x14ac:dyDescent="0.35">
      <c r="A866" s="10">
        <v>39542</v>
      </c>
      <c r="B866" s="5" t="s">
        <v>5</v>
      </c>
      <c r="C866" s="5" t="s">
        <v>63</v>
      </c>
      <c r="D866" s="5">
        <v>1717</v>
      </c>
      <c r="E866">
        <v>22.04</v>
      </c>
      <c r="F866">
        <v>37842.68</v>
      </c>
      <c r="G866" t="s">
        <v>36</v>
      </c>
      <c r="H866" t="s">
        <v>45</v>
      </c>
    </row>
    <row r="867" spans="1:8" x14ac:dyDescent="0.35">
      <c r="A867" s="10">
        <v>40339</v>
      </c>
      <c r="B867" s="5" t="s">
        <v>18</v>
      </c>
      <c r="C867" s="5" t="s">
        <v>59</v>
      </c>
      <c r="D867" s="5">
        <v>1719</v>
      </c>
      <c r="E867">
        <v>29.35</v>
      </c>
      <c r="F867">
        <v>50452.65</v>
      </c>
      <c r="G867" t="s">
        <v>36</v>
      </c>
      <c r="H867" t="s">
        <v>47</v>
      </c>
    </row>
    <row r="868" spans="1:8" x14ac:dyDescent="0.35">
      <c r="A868" s="10">
        <v>39924</v>
      </c>
      <c r="B868" s="5" t="s">
        <v>3</v>
      </c>
      <c r="C868" s="5" t="s">
        <v>69</v>
      </c>
      <c r="D868" s="5">
        <v>1796</v>
      </c>
      <c r="E868">
        <v>10.68</v>
      </c>
      <c r="F868">
        <v>19181.28</v>
      </c>
      <c r="G868" t="s">
        <v>38</v>
      </c>
      <c r="H868" t="s">
        <v>46</v>
      </c>
    </row>
    <row r="869" spans="1:8" x14ac:dyDescent="0.35">
      <c r="A869" s="10">
        <v>40073</v>
      </c>
      <c r="B869" s="5" t="s">
        <v>27</v>
      </c>
      <c r="C869" s="5" t="s">
        <v>65</v>
      </c>
      <c r="D869" s="5">
        <v>886</v>
      </c>
      <c r="E869">
        <v>3.1</v>
      </c>
      <c r="F869">
        <v>2746.6</v>
      </c>
      <c r="G869" t="s">
        <v>38</v>
      </c>
      <c r="H869" t="s">
        <v>44</v>
      </c>
    </row>
    <row r="870" spans="1:8" x14ac:dyDescent="0.35">
      <c r="A870" s="10">
        <v>40015</v>
      </c>
      <c r="B870" s="5" t="s">
        <v>33</v>
      </c>
      <c r="C870" s="5" t="s">
        <v>65</v>
      </c>
      <c r="D870" s="5">
        <v>809</v>
      </c>
      <c r="E870">
        <v>74.91</v>
      </c>
      <c r="F870">
        <v>60602.189999999995</v>
      </c>
      <c r="G870" t="s">
        <v>35</v>
      </c>
      <c r="H870" t="s">
        <v>44</v>
      </c>
    </row>
    <row r="871" spans="1:8" x14ac:dyDescent="0.35">
      <c r="A871" s="10">
        <v>40226</v>
      </c>
      <c r="B871" s="5" t="s">
        <v>26</v>
      </c>
      <c r="C871" s="5" t="s">
        <v>62</v>
      </c>
      <c r="D871" s="5">
        <v>1143</v>
      </c>
      <c r="E871">
        <v>26.16</v>
      </c>
      <c r="F871">
        <v>29900.880000000001</v>
      </c>
      <c r="G871" t="s">
        <v>35</v>
      </c>
      <c r="H871" t="s">
        <v>46</v>
      </c>
    </row>
    <row r="872" spans="1:8" x14ac:dyDescent="0.35">
      <c r="A872" s="10">
        <v>40133</v>
      </c>
      <c r="B872" s="5" t="s">
        <v>22</v>
      </c>
      <c r="C872" s="5" t="s">
        <v>66</v>
      </c>
      <c r="D872" s="5">
        <v>458</v>
      </c>
      <c r="E872">
        <v>1.89</v>
      </c>
      <c r="F872">
        <v>865.62</v>
      </c>
      <c r="G872" t="s">
        <v>35</v>
      </c>
      <c r="H872" t="s">
        <v>44</v>
      </c>
    </row>
    <row r="873" spans="1:8" x14ac:dyDescent="0.35">
      <c r="A873" s="10">
        <v>39710</v>
      </c>
      <c r="B873" s="5" t="s">
        <v>16</v>
      </c>
      <c r="C873" s="5" t="s">
        <v>66</v>
      </c>
      <c r="D873" s="5">
        <v>1991</v>
      </c>
      <c r="E873">
        <v>0.41</v>
      </c>
      <c r="F873">
        <v>816.31</v>
      </c>
      <c r="G873" t="s">
        <v>35</v>
      </c>
      <c r="H873" t="s">
        <v>44</v>
      </c>
    </row>
    <row r="874" spans="1:8" x14ac:dyDescent="0.35">
      <c r="A874" s="10">
        <v>39749</v>
      </c>
      <c r="B874" s="5" t="s">
        <v>1</v>
      </c>
      <c r="C874" s="5" t="s">
        <v>73</v>
      </c>
      <c r="D874" s="5">
        <v>448</v>
      </c>
      <c r="E874">
        <v>24.08</v>
      </c>
      <c r="F874">
        <v>10787.84</v>
      </c>
      <c r="G874" t="s">
        <v>37</v>
      </c>
      <c r="H874" t="s">
        <v>44</v>
      </c>
    </row>
    <row r="875" spans="1:8" x14ac:dyDescent="0.35">
      <c r="A875" s="10">
        <v>40526</v>
      </c>
      <c r="B875" s="5" t="s">
        <v>6</v>
      </c>
      <c r="C875" s="5" t="s">
        <v>65</v>
      </c>
      <c r="D875" s="5">
        <v>1311</v>
      </c>
      <c r="E875">
        <v>8.32</v>
      </c>
      <c r="F875">
        <v>10907.52</v>
      </c>
      <c r="G875" t="s">
        <v>37</v>
      </c>
      <c r="H875" t="s">
        <v>44</v>
      </c>
    </row>
    <row r="876" spans="1:8" x14ac:dyDescent="0.35">
      <c r="A876" s="10">
        <v>39942</v>
      </c>
      <c r="B876" s="5" t="s">
        <v>14</v>
      </c>
      <c r="C876" s="5" t="s">
        <v>66</v>
      </c>
      <c r="D876" s="5">
        <v>1978</v>
      </c>
      <c r="E876">
        <v>30.74</v>
      </c>
      <c r="F876">
        <v>60803.719999999994</v>
      </c>
      <c r="G876" t="s">
        <v>37</v>
      </c>
      <c r="H876" t="s">
        <v>44</v>
      </c>
    </row>
    <row r="877" spans="1:8" x14ac:dyDescent="0.35">
      <c r="A877" s="10">
        <v>39471</v>
      </c>
      <c r="B877" s="5" t="s">
        <v>1</v>
      </c>
      <c r="C877" s="5" t="s">
        <v>67</v>
      </c>
      <c r="D877" s="5">
        <v>1135</v>
      </c>
      <c r="E877">
        <v>24.08</v>
      </c>
      <c r="F877">
        <v>27330.799999999999</v>
      </c>
      <c r="G877" t="s">
        <v>37</v>
      </c>
      <c r="H877" t="s">
        <v>45</v>
      </c>
    </row>
    <row r="878" spans="1:8" x14ac:dyDescent="0.35">
      <c r="A878" s="10">
        <v>40012</v>
      </c>
      <c r="B878" s="5" t="s">
        <v>19</v>
      </c>
      <c r="C878" s="5" t="s">
        <v>60</v>
      </c>
      <c r="D878" s="5">
        <v>58</v>
      </c>
      <c r="E878">
        <v>63.05</v>
      </c>
      <c r="F878">
        <v>3656.8999999999996</v>
      </c>
      <c r="G878" t="s">
        <v>35</v>
      </c>
      <c r="H878" t="s">
        <v>44</v>
      </c>
    </row>
    <row r="879" spans="1:8" x14ac:dyDescent="0.35">
      <c r="A879" s="10">
        <v>40524</v>
      </c>
      <c r="B879" s="5" t="s">
        <v>20</v>
      </c>
      <c r="C879" s="5" t="s">
        <v>70</v>
      </c>
      <c r="D879" s="5">
        <v>1538</v>
      </c>
      <c r="E879">
        <v>1.44</v>
      </c>
      <c r="F879">
        <v>2214.7199999999998</v>
      </c>
      <c r="G879" t="s">
        <v>35</v>
      </c>
      <c r="H879" t="s">
        <v>44</v>
      </c>
    </row>
    <row r="880" spans="1:8" x14ac:dyDescent="0.35">
      <c r="A880" s="10">
        <v>39817</v>
      </c>
      <c r="B880" s="5" t="s">
        <v>29</v>
      </c>
      <c r="C880" s="5" t="s">
        <v>59</v>
      </c>
      <c r="D880" s="5">
        <v>148</v>
      </c>
      <c r="E880">
        <v>46.05</v>
      </c>
      <c r="F880">
        <v>6815.4</v>
      </c>
      <c r="G880" t="s">
        <v>36</v>
      </c>
      <c r="H880" t="s">
        <v>47</v>
      </c>
    </row>
    <row r="881" spans="1:8" x14ac:dyDescent="0.35">
      <c r="A881" s="10">
        <v>39953</v>
      </c>
      <c r="B881" s="5" t="s">
        <v>12</v>
      </c>
      <c r="C881" s="5" t="s">
        <v>65</v>
      </c>
      <c r="D881" s="5">
        <v>403</v>
      </c>
      <c r="E881">
        <v>9.64</v>
      </c>
      <c r="F881">
        <v>3884.92</v>
      </c>
      <c r="G881" t="s">
        <v>37</v>
      </c>
      <c r="H881" t="s">
        <v>44</v>
      </c>
    </row>
    <row r="882" spans="1:8" x14ac:dyDescent="0.35">
      <c r="A882" s="10">
        <v>39865</v>
      </c>
      <c r="B882" s="5" t="s">
        <v>22</v>
      </c>
      <c r="C882" s="5" t="s">
        <v>67</v>
      </c>
      <c r="D882" s="5">
        <v>1352</v>
      </c>
      <c r="E882">
        <v>1.89</v>
      </c>
      <c r="F882">
        <v>2555.2799999999997</v>
      </c>
      <c r="G882" t="s">
        <v>35</v>
      </c>
      <c r="H882" t="s">
        <v>45</v>
      </c>
    </row>
    <row r="883" spans="1:8" x14ac:dyDescent="0.35">
      <c r="A883" s="10">
        <v>39464</v>
      </c>
      <c r="B883" s="5" t="s">
        <v>19</v>
      </c>
      <c r="C883" s="5" t="s">
        <v>58</v>
      </c>
      <c r="D883" s="5">
        <v>785</v>
      </c>
      <c r="E883">
        <v>63.05</v>
      </c>
      <c r="F883">
        <v>49494.25</v>
      </c>
      <c r="G883" t="s">
        <v>35</v>
      </c>
      <c r="H883" t="s">
        <v>47</v>
      </c>
    </row>
    <row r="884" spans="1:8" x14ac:dyDescent="0.35">
      <c r="A884" s="10">
        <v>39848</v>
      </c>
      <c r="B884" s="5" t="s">
        <v>17</v>
      </c>
      <c r="C884" s="5" t="s">
        <v>72</v>
      </c>
      <c r="D884" s="5">
        <v>1347</v>
      </c>
      <c r="E884">
        <v>0.63</v>
      </c>
      <c r="F884">
        <v>848.61</v>
      </c>
      <c r="G884" t="s">
        <v>38</v>
      </c>
      <c r="H884" t="s">
        <v>45</v>
      </c>
    </row>
    <row r="885" spans="1:8" x14ac:dyDescent="0.35">
      <c r="A885" s="10">
        <v>39911</v>
      </c>
      <c r="B885" s="5" t="s">
        <v>26</v>
      </c>
      <c r="C885" s="5" t="s">
        <v>60</v>
      </c>
      <c r="D885" s="5">
        <v>1756</v>
      </c>
      <c r="E885">
        <v>26.16</v>
      </c>
      <c r="F885">
        <v>45936.959999999999</v>
      </c>
      <c r="G885" t="s">
        <v>35</v>
      </c>
      <c r="H885" t="s">
        <v>44</v>
      </c>
    </row>
    <row r="886" spans="1:8" x14ac:dyDescent="0.35">
      <c r="A886" s="10">
        <v>40220</v>
      </c>
      <c r="B886" s="5" t="s">
        <v>16</v>
      </c>
      <c r="C886" s="5" t="s">
        <v>72</v>
      </c>
      <c r="D886" s="5">
        <v>2129</v>
      </c>
      <c r="E886">
        <v>0.41</v>
      </c>
      <c r="F886">
        <v>872.89</v>
      </c>
      <c r="G886" t="s">
        <v>35</v>
      </c>
      <c r="H886" t="s">
        <v>45</v>
      </c>
    </row>
    <row r="887" spans="1:8" x14ac:dyDescent="0.35">
      <c r="A887" s="10">
        <v>39509</v>
      </c>
      <c r="B887" s="5" t="s">
        <v>32</v>
      </c>
      <c r="C887" s="5" t="s">
        <v>62</v>
      </c>
      <c r="D887" s="5">
        <v>231</v>
      </c>
      <c r="E887">
        <v>11.46</v>
      </c>
      <c r="F887">
        <v>2647.26</v>
      </c>
      <c r="G887" t="s">
        <v>38</v>
      </c>
      <c r="H887" t="s">
        <v>46</v>
      </c>
    </row>
    <row r="888" spans="1:8" x14ac:dyDescent="0.35">
      <c r="A888" s="10">
        <v>40455</v>
      </c>
      <c r="B888" s="5" t="s">
        <v>30</v>
      </c>
      <c r="C888" s="5" t="s">
        <v>65</v>
      </c>
      <c r="D888" s="5">
        <v>1038</v>
      </c>
      <c r="E888">
        <v>12.91</v>
      </c>
      <c r="F888">
        <v>13400.58</v>
      </c>
      <c r="G888" t="s">
        <v>37</v>
      </c>
      <c r="H888" t="s">
        <v>44</v>
      </c>
    </row>
    <row r="889" spans="1:8" x14ac:dyDescent="0.35">
      <c r="A889" s="10">
        <v>39474</v>
      </c>
      <c r="B889" s="5" t="s">
        <v>5</v>
      </c>
      <c r="C889" s="5" t="s">
        <v>62</v>
      </c>
      <c r="D889" s="5">
        <v>135</v>
      </c>
      <c r="E889">
        <v>22.04</v>
      </c>
      <c r="F889">
        <v>2975.4</v>
      </c>
      <c r="G889" t="s">
        <v>36</v>
      </c>
      <c r="H889" t="s">
        <v>46</v>
      </c>
    </row>
    <row r="890" spans="1:8" x14ac:dyDescent="0.35">
      <c r="A890" s="10">
        <v>39619</v>
      </c>
      <c r="B890" s="5" t="s">
        <v>20</v>
      </c>
      <c r="C890" s="5" t="s">
        <v>73</v>
      </c>
      <c r="D890" s="5">
        <v>284</v>
      </c>
      <c r="E890">
        <v>1.44</v>
      </c>
      <c r="F890">
        <v>408.96</v>
      </c>
      <c r="G890" t="s">
        <v>35</v>
      </c>
      <c r="H890" t="s">
        <v>44</v>
      </c>
    </row>
    <row r="891" spans="1:8" x14ac:dyDescent="0.35">
      <c r="A891" s="10">
        <v>39741</v>
      </c>
      <c r="B891" s="5" t="s">
        <v>24</v>
      </c>
      <c r="C891" s="5" t="s">
        <v>60</v>
      </c>
      <c r="D891" s="5">
        <v>951</v>
      </c>
      <c r="E891">
        <v>31.55</v>
      </c>
      <c r="F891">
        <v>30004.05</v>
      </c>
      <c r="G891" t="s">
        <v>36</v>
      </c>
      <c r="H891" t="s">
        <v>44</v>
      </c>
    </row>
    <row r="892" spans="1:8" x14ac:dyDescent="0.35">
      <c r="A892" s="10">
        <v>39887</v>
      </c>
      <c r="B892" s="5" t="s">
        <v>19</v>
      </c>
      <c r="C892" s="5" t="s">
        <v>60</v>
      </c>
      <c r="D892" s="5">
        <v>31</v>
      </c>
      <c r="E892">
        <v>63.05</v>
      </c>
      <c r="F892">
        <v>1954.55</v>
      </c>
      <c r="G892" t="s">
        <v>35</v>
      </c>
      <c r="H892" t="s">
        <v>44</v>
      </c>
    </row>
    <row r="893" spans="1:8" x14ac:dyDescent="0.35">
      <c r="A893" s="10">
        <v>40383</v>
      </c>
      <c r="B893" s="5" t="s">
        <v>16</v>
      </c>
      <c r="C893" s="5" t="s">
        <v>71</v>
      </c>
      <c r="D893" s="5">
        <v>1649</v>
      </c>
      <c r="E893">
        <v>0.41</v>
      </c>
      <c r="F893">
        <v>676.08999999999992</v>
      </c>
      <c r="G893" t="s">
        <v>35</v>
      </c>
      <c r="H893" t="s">
        <v>44</v>
      </c>
    </row>
    <row r="894" spans="1:8" x14ac:dyDescent="0.35">
      <c r="A894" s="10">
        <v>40068</v>
      </c>
      <c r="B894" s="5" t="s">
        <v>21</v>
      </c>
      <c r="C894" s="5" t="s">
        <v>71</v>
      </c>
      <c r="D894" s="5">
        <v>821</v>
      </c>
      <c r="E894">
        <v>2.2200000000000002</v>
      </c>
      <c r="F894">
        <v>1822.6200000000001</v>
      </c>
      <c r="G894" t="s">
        <v>35</v>
      </c>
      <c r="H894" t="s">
        <v>44</v>
      </c>
    </row>
    <row r="895" spans="1:8" x14ac:dyDescent="0.35">
      <c r="A895" s="10">
        <v>39452</v>
      </c>
      <c r="B895" s="5" t="s">
        <v>6</v>
      </c>
      <c r="C895" s="5" t="s">
        <v>59</v>
      </c>
      <c r="D895" s="5">
        <v>1980</v>
      </c>
      <c r="E895">
        <v>8.32</v>
      </c>
      <c r="F895">
        <v>16473.600000000002</v>
      </c>
      <c r="G895" t="s">
        <v>37</v>
      </c>
      <c r="H895" t="s">
        <v>47</v>
      </c>
    </row>
    <row r="896" spans="1:8" x14ac:dyDescent="0.35">
      <c r="A896" s="10">
        <v>40079</v>
      </c>
      <c r="B896" s="5" t="s">
        <v>10</v>
      </c>
      <c r="C896" s="5" t="s">
        <v>56</v>
      </c>
      <c r="D896" s="5">
        <v>504</v>
      </c>
      <c r="E896">
        <v>39</v>
      </c>
      <c r="F896">
        <v>19656</v>
      </c>
      <c r="G896" t="s">
        <v>36</v>
      </c>
      <c r="H896" t="s">
        <v>45</v>
      </c>
    </row>
    <row r="897" spans="1:8" x14ac:dyDescent="0.35">
      <c r="A897" s="10">
        <v>39714</v>
      </c>
      <c r="B897" s="5" t="s">
        <v>20</v>
      </c>
      <c r="C897" s="5" t="s">
        <v>70</v>
      </c>
      <c r="D897" s="5">
        <v>545</v>
      </c>
      <c r="E897">
        <v>1.44</v>
      </c>
      <c r="F897">
        <v>784.8</v>
      </c>
      <c r="G897" t="s">
        <v>35</v>
      </c>
      <c r="H897" t="s">
        <v>44</v>
      </c>
    </row>
    <row r="898" spans="1:8" x14ac:dyDescent="0.35">
      <c r="A898" s="10">
        <v>40087</v>
      </c>
      <c r="B898" s="5" t="s">
        <v>24</v>
      </c>
      <c r="C898" s="5" t="s">
        <v>60</v>
      </c>
      <c r="D898" s="5">
        <v>2127</v>
      </c>
      <c r="E898">
        <v>31.55</v>
      </c>
      <c r="F898">
        <v>67106.850000000006</v>
      </c>
      <c r="G898" t="s">
        <v>36</v>
      </c>
      <c r="H898" t="s">
        <v>44</v>
      </c>
    </row>
    <row r="899" spans="1:8" x14ac:dyDescent="0.35">
      <c r="A899" s="10">
        <v>39472</v>
      </c>
      <c r="B899" s="5" t="s">
        <v>17</v>
      </c>
      <c r="C899" s="5" t="s">
        <v>57</v>
      </c>
      <c r="D899" s="5">
        <v>866</v>
      </c>
      <c r="E899">
        <v>0.63</v>
      </c>
      <c r="F899">
        <v>545.58000000000004</v>
      </c>
      <c r="G899" t="s">
        <v>38</v>
      </c>
      <c r="H899" t="s">
        <v>45</v>
      </c>
    </row>
    <row r="900" spans="1:8" x14ac:dyDescent="0.35">
      <c r="A900" s="10">
        <v>39606</v>
      </c>
      <c r="B900" s="5" t="s">
        <v>28</v>
      </c>
      <c r="C900" s="5" t="s">
        <v>69</v>
      </c>
      <c r="D900" s="5">
        <v>1410</v>
      </c>
      <c r="E900">
        <v>52.95</v>
      </c>
      <c r="F900">
        <v>74659.5</v>
      </c>
      <c r="G900" t="s">
        <v>36</v>
      </c>
      <c r="H900" t="s">
        <v>46</v>
      </c>
    </row>
    <row r="901" spans="1:8" x14ac:dyDescent="0.35">
      <c r="A901" s="10">
        <v>40289</v>
      </c>
      <c r="B901" s="5" t="s">
        <v>4</v>
      </c>
      <c r="C901" s="5" t="s">
        <v>73</v>
      </c>
      <c r="D901" s="5">
        <v>1853</v>
      </c>
      <c r="E901">
        <v>0.63</v>
      </c>
      <c r="F901">
        <v>1167.3900000000001</v>
      </c>
      <c r="G901" t="s">
        <v>38</v>
      </c>
      <c r="H901" t="s">
        <v>44</v>
      </c>
    </row>
    <row r="902" spans="1:8" x14ac:dyDescent="0.35">
      <c r="A902" s="10">
        <v>39886</v>
      </c>
      <c r="B902" s="5" t="s">
        <v>13</v>
      </c>
      <c r="C902" s="5" t="s">
        <v>72</v>
      </c>
      <c r="D902" s="5">
        <v>1996</v>
      </c>
      <c r="E902">
        <v>1.62</v>
      </c>
      <c r="F902">
        <v>3233.5200000000004</v>
      </c>
      <c r="G902" t="s">
        <v>35</v>
      </c>
      <c r="H902" t="s">
        <v>45</v>
      </c>
    </row>
    <row r="903" spans="1:8" x14ac:dyDescent="0.35">
      <c r="A903" s="10">
        <v>39670</v>
      </c>
      <c r="B903" s="5" t="s">
        <v>30</v>
      </c>
      <c r="C903" s="5" t="s">
        <v>67</v>
      </c>
      <c r="D903" s="5">
        <v>496</v>
      </c>
      <c r="E903">
        <v>12.91</v>
      </c>
      <c r="F903">
        <v>6403.36</v>
      </c>
      <c r="G903" t="s">
        <v>37</v>
      </c>
      <c r="H903" t="s">
        <v>45</v>
      </c>
    </row>
    <row r="904" spans="1:8" x14ac:dyDescent="0.35">
      <c r="A904" s="10">
        <v>40242</v>
      </c>
      <c r="B904" s="5" t="s">
        <v>4</v>
      </c>
      <c r="C904" s="5" t="s">
        <v>64</v>
      </c>
      <c r="D904" s="5">
        <v>184</v>
      </c>
      <c r="E904">
        <v>0.63</v>
      </c>
      <c r="F904">
        <v>115.92</v>
      </c>
      <c r="G904" t="s">
        <v>38</v>
      </c>
      <c r="H904" t="s">
        <v>46</v>
      </c>
    </row>
    <row r="905" spans="1:8" x14ac:dyDescent="0.35">
      <c r="A905" s="10">
        <v>39957</v>
      </c>
      <c r="B905" s="5" t="s">
        <v>34</v>
      </c>
      <c r="C905" s="5" t="s">
        <v>67</v>
      </c>
      <c r="D905" s="5">
        <v>82</v>
      </c>
      <c r="E905">
        <v>20.9</v>
      </c>
      <c r="F905">
        <v>1713.8</v>
      </c>
      <c r="G905" t="s">
        <v>37</v>
      </c>
      <c r="H905" t="s">
        <v>45</v>
      </c>
    </row>
    <row r="906" spans="1:8" x14ac:dyDescent="0.35">
      <c r="A906" s="10">
        <v>40114</v>
      </c>
      <c r="B906" s="5" t="s">
        <v>27</v>
      </c>
      <c r="C906" s="5" t="s">
        <v>68</v>
      </c>
      <c r="D906" s="5">
        <v>393</v>
      </c>
      <c r="E906">
        <v>3.1</v>
      </c>
      <c r="F906">
        <v>1218.3</v>
      </c>
      <c r="G906" t="s">
        <v>38</v>
      </c>
      <c r="H906" t="s">
        <v>47</v>
      </c>
    </row>
    <row r="907" spans="1:8" x14ac:dyDescent="0.35">
      <c r="A907" s="10">
        <v>40215</v>
      </c>
      <c r="B907" s="5" t="s">
        <v>22</v>
      </c>
      <c r="C907" s="5" t="s">
        <v>62</v>
      </c>
      <c r="D907" s="5">
        <v>1288</v>
      </c>
      <c r="E907">
        <v>1.89</v>
      </c>
      <c r="F907">
        <v>2434.3199999999997</v>
      </c>
      <c r="G907" t="s">
        <v>35</v>
      </c>
      <c r="H907" t="s">
        <v>46</v>
      </c>
    </row>
    <row r="908" spans="1:8" x14ac:dyDescent="0.35">
      <c r="A908" s="10">
        <v>40514</v>
      </c>
      <c r="B908" s="5" t="s">
        <v>9</v>
      </c>
      <c r="C908" s="5" t="s">
        <v>59</v>
      </c>
      <c r="D908" s="5">
        <v>371</v>
      </c>
      <c r="E908">
        <v>0.8</v>
      </c>
      <c r="F908">
        <v>296.8</v>
      </c>
      <c r="G908" t="s">
        <v>38</v>
      </c>
      <c r="H908" t="s">
        <v>47</v>
      </c>
    </row>
    <row r="909" spans="1:8" x14ac:dyDescent="0.35">
      <c r="A909" s="10">
        <v>40424</v>
      </c>
      <c r="B909" s="5" t="s">
        <v>19</v>
      </c>
      <c r="C909" s="5" t="s">
        <v>73</v>
      </c>
      <c r="D909" s="5">
        <v>1138</v>
      </c>
      <c r="E909">
        <v>63.05</v>
      </c>
      <c r="F909">
        <v>71750.899999999994</v>
      </c>
      <c r="G909" t="s">
        <v>35</v>
      </c>
      <c r="H909" t="s">
        <v>44</v>
      </c>
    </row>
    <row r="910" spans="1:8" x14ac:dyDescent="0.35">
      <c r="A910" s="10">
        <v>39977</v>
      </c>
      <c r="B910" s="5" t="s">
        <v>33</v>
      </c>
      <c r="C910" s="5" t="s">
        <v>67</v>
      </c>
      <c r="D910" s="5">
        <v>547</v>
      </c>
      <c r="E910">
        <v>74.91</v>
      </c>
      <c r="F910">
        <v>40975.769999999997</v>
      </c>
      <c r="G910" t="s">
        <v>35</v>
      </c>
      <c r="H910" t="s">
        <v>45</v>
      </c>
    </row>
    <row r="911" spans="1:8" x14ac:dyDescent="0.35">
      <c r="A911" s="10">
        <v>40090</v>
      </c>
      <c r="B911" s="5" t="s">
        <v>32</v>
      </c>
      <c r="C911" s="5" t="s">
        <v>73</v>
      </c>
      <c r="D911" s="5">
        <v>68</v>
      </c>
      <c r="E911">
        <v>11.46</v>
      </c>
      <c r="F911">
        <v>779.28000000000009</v>
      </c>
      <c r="G911" t="s">
        <v>38</v>
      </c>
      <c r="H911" t="s">
        <v>44</v>
      </c>
    </row>
    <row r="912" spans="1:8" x14ac:dyDescent="0.35">
      <c r="A912" s="10">
        <v>39647</v>
      </c>
      <c r="B912" s="5" t="s">
        <v>17</v>
      </c>
      <c r="C912" s="5" t="s">
        <v>58</v>
      </c>
      <c r="D912" s="5">
        <v>429</v>
      </c>
      <c r="E912">
        <v>0.63</v>
      </c>
      <c r="F912">
        <v>270.27</v>
      </c>
      <c r="G912" t="s">
        <v>38</v>
      </c>
      <c r="H912" t="s">
        <v>47</v>
      </c>
    </row>
    <row r="913" spans="1:8" x14ac:dyDescent="0.35">
      <c r="A913" s="10">
        <v>39698</v>
      </c>
      <c r="B913" s="5" t="s">
        <v>23</v>
      </c>
      <c r="C913" s="5" t="s">
        <v>63</v>
      </c>
      <c r="D913" s="5">
        <v>906</v>
      </c>
      <c r="E913">
        <v>1.39</v>
      </c>
      <c r="F913">
        <v>1259.3399999999999</v>
      </c>
      <c r="G913" t="s">
        <v>38</v>
      </c>
      <c r="H913" t="s">
        <v>45</v>
      </c>
    </row>
    <row r="914" spans="1:8" x14ac:dyDescent="0.35">
      <c r="A914" s="10">
        <v>40043</v>
      </c>
      <c r="B914" s="5" t="s">
        <v>10</v>
      </c>
      <c r="C914" s="5" t="s">
        <v>66</v>
      </c>
      <c r="D914" s="5">
        <v>926</v>
      </c>
      <c r="E914">
        <v>39</v>
      </c>
      <c r="F914">
        <v>36114</v>
      </c>
      <c r="G914" t="s">
        <v>36</v>
      </c>
      <c r="H914" t="s">
        <v>44</v>
      </c>
    </row>
    <row r="915" spans="1:8" x14ac:dyDescent="0.35">
      <c r="A915" s="10">
        <v>40084</v>
      </c>
      <c r="B915" s="5" t="s">
        <v>29</v>
      </c>
      <c r="C915" s="5" t="s">
        <v>65</v>
      </c>
      <c r="D915" s="5">
        <v>2118</v>
      </c>
      <c r="E915">
        <v>46.05</v>
      </c>
      <c r="F915">
        <v>97533.9</v>
      </c>
      <c r="G915" t="s">
        <v>36</v>
      </c>
      <c r="H915" t="s">
        <v>44</v>
      </c>
    </row>
    <row r="916" spans="1:8" x14ac:dyDescent="0.35">
      <c r="A916" s="10">
        <v>40444</v>
      </c>
      <c r="B916" s="5" t="s">
        <v>6</v>
      </c>
      <c r="C916" s="5" t="s">
        <v>69</v>
      </c>
      <c r="D916" s="5">
        <v>1662</v>
      </c>
      <c r="E916">
        <v>8.32</v>
      </c>
      <c r="F916">
        <v>13827.84</v>
      </c>
      <c r="G916" t="s">
        <v>37</v>
      </c>
      <c r="H916" t="s">
        <v>46</v>
      </c>
    </row>
    <row r="917" spans="1:8" x14ac:dyDescent="0.35">
      <c r="A917" s="10">
        <v>39784</v>
      </c>
      <c r="B917" s="5" t="s">
        <v>27</v>
      </c>
      <c r="C917" s="5" t="s">
        <v>63</v>
      </c>
      <c r="D917" s="5">
        <v>1402</v>
      </c>
      <c r="E917">
        <v>3.1</v>
      </c>
      <c r="F917">
        <v>4346.2</v>
      </c>
      <c r="G917" t="s">
        <v>38</v>
      </c>
      <c r="H917" t="s">
        <v>45</v>
      </c>
    </row>
    <row r="918" spans="1:8" x14ac:dyDescent="0.35">
      <c r="A918" s="10">
        <v>39543</v>
      </c>
      <c r="B918" s="5" t="s">
        <v>7</v>
      </c>
      <c r="C918" s="5" t="s">
        <v>61</v>
      </c>
      <c r="D918" s="5">
        <v>820</v>
      </c>
      <c r="E918">
        <v>42.18</v>
      </c>
      <c r="F918">
        <v>34587.599999999999</v>
      </c>
      <c r="G918" t="s">
        <v>36</v>
      </c>
      <c r="H918" t="s">
        <v>47</v>
      </c>
    </row>
    <row r="919" spans="1:8" x14ac:dyDescent="0.35">
      <c r="A919" s="10">
        <v>40070</v>
      </c>
      <c r="B919" s="5" t="s">
        <v>21</v>
      </c>
      <c r="C919" s="5" t="s">
        <v>71</v>
      </c>
      <c r="D919" s="5">
        <v>2080</v>
      </c>
      <c r="E919">
        <v>2.2200000000000002</v>
      </c>
      <c r="F919">
        <v>4617.6000000000004</v>
      </c>
      <c r="G919" t="s">
        <v>35</v>
      </c>
      <c r="H919" t="s">
        <v>44</v>
      </c>
    </row>
    <row r="920" spans="1:8" x14ac:dyDescent="0.35">
      <c r="A920" s="10">
        <v>40409</v>
      </c>
      <c r="B920" s="5" t="s">
        <v>20</v>
      </c>
      <c r="C920" s="5" t="s">
        <v>64</v>
      </c>
      <c r="D920" s="5">
        <v>1534</v>
      </c>
      <c r="E920">
        <v>1.44</v>
      </c>
      <c r="F920">
        <v>2208.96</v>
      </c>
      <c r="G920" t="s">
        <v>35</v>
      </c>
      <c r="H920" t="s">
        <v>46</v>
      </c>
    </row>
    <row r="921" spans="1:8" x14ac:dyDescent="0.35">
      <c r="A921" s="10">
        <v>39561</v>
      </c>
      <c r="B921" s="5" t="s">
        <v>12</v>
      </c>
      <c r="C921" s="5" t="s">
        <v>73</v>
      </c>
      <c r="D921" s="5">
        <v>939</v>
      </c>
      <c r="E921">
        <v>9.64</v>
      </c>
      <c r="F921">
        <v>9051.9600000000009</v>
      </c>
      <c r="G921" t="s">
        <v>37</v>
      </c>
      <c r="H921" t="s">
        <v>44</v>
      </c>
    </row>
    <row r="922" spans="1:8" x14ac:dyDescent="0.35">
      <c r="A922" s="10">
        <v>39848</v>
      </c>
      <c r="B922" s="5" t="s">
        <v>30</v>
      </c>
      <c r="C922" s="5" t="s">
        <v>62</v>
      </c>
      <c r="D922" s="5">
        <v>1054</v>
      </c>
      <c r="E922">
        <v>12.91</v>
      </c>
      <c r="F922">
        <v>13607.14</v>
      </c>
      <c r="G922" t="s">
        <v>37</v>
      </c>
      <c r="H922" t="s">
        <v>46</v>
      </c>
    </row>
    <row r="923" spans="1:8" x14ac:dyDescent="0.35">
      <c r="A923" s="10">
        <v>40075</v>
      </c>
      <c r="B923" s="5" t="s">
        <v>5</v>
      </c>
      <c r="C923" s="5" t="s">
        <v>60</v>
      </c>
      <c r="D923" s="5">
        <v>2014</v>
      </c>
      <c r="E923">
        <v>22.04</v>
      </c>
      <c r="F923">
        <v>44388.56</v>
      </c>
      <c r="G923" t="s">
        <v>36</v>
      </c>
      <c r="H923" t="s">
        <v>44</v>
      </c>
    </row>
    <row r="924" spans="1:8" x14ac:dyDescent="0.35">
      <c r="A924" s="10">
        <v>39999</v>
      </c>
      <c r="B924" s="5" t="s">
        <v>18</v>
      </c>
      <c r="C924" s="5" t="s">
        <v>72</v>
      </c>
      <c r="D924" s="5">
        <v>652</v>
      </c>
      <c r="E924">
        <v>29.35</v>
      </c>
      <c r="F924">
        <v>19136.2</v>
      </c>
      <c r="G924" t="s">
        <v>36</v>
      </c>
      <c r="H924" t="s">
        <v>45</v>
      </c>
    </row>
    <row r="925" spans="1:8" x14ac:dyDescent="0.35">
      <c r="A925" s="10">
        <v>39973</v>
      </c>
      <c r="B925" s="5" t="s">
        <v>1</v>
      </c>
      <c r="C925" s="5" t="s">
        <v>72</v>
      </c>
      <c r="D925" s="5">
        <v>1749</v>
      </c>
      <c r="E925">
        <v>24.08</v>
      </c>
      <c r="F925">
        <v>42115.92</v>
      </c>
      <c r="G925" t="s">
        <v>37</v>
      </c>
      <c r="H925" t="s">
        <v>45</v>
      </c>
    </row>
    <row r="926" spans="1:8" x14ac:dyDescent="0.35">
      <c r="A926" s="10">
        <v>40285</v>
      </c>
      <c r="B926" s="5" t="s">
        <v>7</v>
      </c>
      <c r="C926" s="5" t="s">
        <v>58</v>
      </c>
      <c r="D926" s="5">
        <v>1366</v>
      </c>
      <c r="E926">
        <v>42.18</v>
      </c>
      <c r="F926">
        <v>57617.88</v>
      </c>
      <c r="G926" t="s">
        <v>36</v>
      </c>
      <c r="H926" t="s">
        <v>47</v>
      </c>
    </row>
    <row r="927" spans="1:8" x14ac:dyDescent="0.35">
      <c r="A927" s="10">
        <v>39470</v>
      </c>
      <c r="B927" s="5" t="s">
        <v>18</v>
      </c>
      <c r="C927" s="5" t="s">
        <v>66</v>
      </c>
      <c r="D927" s="5">
        <v>1674</v>
      </c>
      <c r="E927">
        <v>29.35</v>
      </c>
      <c r="F927">
        <v>49131.9</v>
      </c>
      <c r="G927" t="s">
        <v>36</v>
      </c>
      <c r="H927" t="s">
        <v>44</v>
      </c>
    </row>
    <row r="928" spans="1:8" x14ac:dyDescent="0.35">
      <c r="A928" s="10">
        <v>40020</v>
      </c>
      <c r="B928" s="5" t="s">
        <v>2</v>
      </c>
      <c r="C928" s="5" t="s">
        <v>67</v>
      </c>
      <c r="D928" s="5">
        <v>1794</v>
      </c>
      <c r="E928">
        <v>58.14</v>
      </c>
      <c r="F928">
        <v>104303.16</v>
      </c>
      <c r="G928" t="s">
        <v>38</v>
      </c>
      <c r="H928" t="s">
        <v>45</v>
      </c>
    </row>
    <row r="929" spans="1:8" x14ac:dyDescent="0.35">
      <c r="A929" s="10">
        <v>39527</v>
      </c>
      <c r="B929" s="5" t="s">
        <v>24</v>
      </c>
      <c r="C929" s="5" t="s">
        <v>63</v>
      </c>
      <c r="D929" s="5">
        <v>1514</v>
      </c>
      <c r="E929">
        <v>31.55</v>
      </c>
      <c r="F929">
        <v>47766.700000000004</v>
      </c>
      <c r="G929" t="s">
        <v>36</v>
      </c>
      <c r="H929" t="s">
        <v>45</v>
      </c>
    </row>
    <row r="930" spans="1:8" x14ac:dyDescent="0.35">
      <c r="A930" s="10">
        <v>40479</v>
      </c>
      <c r="B930" s="5" t="s">
        <v>2</v>
      </c>
      <c r="C930" s="5" t="s">
        <v>73</v>
      </c>
      <c r="D930" s="5">
        <v>181</v>
      </c>
      <c r="E930">
        <v>58.14</v>
      </c>
      <c r="F930">
        <v>10523.34</v>
      </c>
      <c r="G930" t="s">
        <v>38</v>
      </c>
      <c r="H930" t="s">
        <v>44</v>
      </c>
    </row>
    <row r="931" spans="1:8" x14ac:dyDescent="0.35">
      <c r="A931" s="10">
        <v>40214</v>
      </c>
      <c r="B931" s="5" t="s">
        <v>24</v>
      </c>
      <c r="C931" s="5" t="s">
        <v>69</v>
      </c>
      <c r="D931" s="5">
        <v>782</v>
      </c>
      <c r="E931">
        <v>31.55</v>
      </c>
      <c r="F931">
        <v>24672.100000000002</v>
      </c>
      <c r="G931" t="s">
        <v>36</v>
      </c>
      <c r="H931" t="s">
        <v>46</v>
      </c>
    </row>
    <row r="932" spans="1:8" x14ac:dyDescent="0.35">
      <c r="A932" s="10">
        <v>40461</v>
      </c>
      <c r="B932" s="5" t="s">
        <v>13</v>
      </c>
      <c r="C932" s="5" t="s">
        <v>57</v>
      </c>
      <c r="D932" s="5">
        <v>703</v>
      </c>
      <c r="E932">
        <v>1.62</v>
      </c>
      <c r="F932">
        <v>1138.8600000000001</v>
      </c>
      <c r="G932" t="s">
        <v>35</v>
      </c>
      <c r="H932" t="s">
        <v>45</v>
      </c>
    </row>
    <row r="933" spans="1:8" x14ac:dyDescent="0.35">
      <c r="A933" s="10">
        <v>39539</v>
      </c>
      <c r="B933" s="5" t="s">
        <v>33</v>
      </c>
      <c r="C933" s="5" t="s">
        <v>70</v>
      </c>
      <c r="D933" s="5">
        <v>582</v>
      </c>
      <c r="E933">
        <v>74.91</v>
      </c>
      <c r="F933">
        <v>43597.619999999995</v>
      </c>
      <c r="G933" t="s">
        <v>35</v>
      </c>
      <c r="H933" t="s">
        <v>44</v>
      </c>
    </row>
    <row r="934" spans="1:8" x14ac:dyDescent="0.35">
      <c r="A934" s="10">
        <v>40493</v>
      </c>
      <c r="B934" s="5" t="s">
        <v>19</v>
      </c>
      <c r="C934" s="5" t="s">
        <v>73</v>
      </c>
      <c r="D934" s="5">
        <v>1847</v>
      </c>
      <c r="E934">
        <v>63.05</v>
      </c>
      <c r="F934">
        <v>116453.34999999999</v>
      </c>
      <c r="G934" t="s">
        <v>35</v>
      </c>
      <c r="H934" t="s">
        <v>44</v>
      </c>
    </row>
    <row r="935" spans="1:8" x14ac:dyDescent="0.35">
      <c r="A935" s="10">
        <v>39512</v>
      </c>
      <c r="B935" s="5" t="s">
        <v>11</v>
      </c>
      <c r="C935" s="5" t="s">
        <v>64</v>
      </c>
      <c r="D935" s="5">
        <v>1638</v>
      </c>
      <c r="E935">
        <v>34.19</v>
      </c>
      <c r="F935">
        <v>56003.219999999994</v>
      </c>
      <c r="G935" t="s">
        <v>38</v>
      </c>
      <c r="H935" t="s">
        <v>46</v>
      </c>
    </row>
    <row r="936" spans="1:8" x14ac:dyDescent="0.35">
      <c r="A936" s="10">
        <v>39926</v>
      </c>
      <c r="B936" s="5" t="s">
        <v>13</v>
      </c>
      <c r="C936" s="5" t="s">
        <v>67</v>
      </c>
      <c r="D936" s="5">
        <v>190</v>
      </c>
      <c r="E936">
        <v>1.62</v>
      </c>
      <c r="F936">
        <v>307.8</v>
      </c>
      <c r="G936" t="s">
        <v>35</v>
      </c>
      <c r="H936" t="s">
        <v>45</v>
      </c>
    </row>
    <row r="937" spans="1:8" x14ac:dyDescent="0.35">
      <c r="A937" s="10">
        <v>39488</v>
      </c>
      <c r="B937" s="5" t="s">
        <v>18</v>
      </c>
      <c r="C937" s="5" t="s">
        <v>67</v>
      </c>
      <c r="D937" s="5">
        <v>1131</v>
      </c>
      <c r="E937">
        <v>29.35</v>
      </c>
      <c r="F937">
        <v>33194.85</v>
      </c>
      <c r="G937" t="s">
        <v>36</v>
      </c>
      <c r="H937" t="s">
        <v>45</v>
      </c>
    </row>
    <row r="938" spans="1:8" x14ac:dyDescent="0.35">
      <c r="A938" s="10">
        <v>40497</v>
      </c>
      <c r="B938" s="5" t="s">
        <v>15</v>
      </c>
      <c r="C938" s="5" t="s">
        <v>68</v>
      </c>
      <c r="D938" s="5">
        <v>689</v>
      </c>
      <c r="E938">
        <v>63.48</v>
      </c>
      <c r="F938">
        <v>43737.72</v>
      </c>
      <c r="G938" t="s">
        <v>37</v>
      </c>
      <c r="H938" t="s">
        <v>47</v>
      </c>
    </row>
    <row r="939" spans="1:8" x14ac:dyDescent="0.35">
      <c r="A939" s="10">
        <v>39455</v>
      </c>
      <c r="B939" s="5" t="s">
        <v>17</v>
      </c>
      <c r="C939" s="5" t="s">
        <v>68</v>
      </c>
      <c r="D939" s="5">
        <v>438</v>
      </c>
      <c r="E939">
        <v>0.63</v>
      </c>
      <c r="F939">
        <v>275.94</v>
      </c>
      <c r="G939" t="s">
        <v>38</v>
      </c>
      <c r="H939" t="s">
        <v>47</v>
      </c>
    </row>
    <row r="940" spans="1:8" x14ac:dyDescent="0.35">
      <c r="A940" s="10">
        <v>39974</v>
      </c>
      <c r="B940" s="5" t="s">
        <v>2</v>
      </c>
      <c r="C940" s="5" t="s">
        <v>69</v>
      </c>
      <c r="D940" s="5">
        <v>1297</v>
      </c>
      <c r="E940">
        <v>58.14</v>
      </c>
      <c r="F940">
        <v>75407.58</v>
      </c>
      <c r="G940" t="s">
        <v>38</v>
      </c>
      <c r="H940" t="s">
        <v>46</v>
      </c>
    </row>
    <row r="941" spans="1:8" x14ac:dyDescent="0.35">
      <c r="A941" s="10">
        <v>39870</v>
      </c>
      <c r="B941" s="5" t="s">
        <v>25</v>
      </c>
      <c r="C941" s="5" t="s">
        <v>64</v>
      </c>
      <c r="D941" s="5">
        <v>920</v>
      </c>
      <c r="E941">
        <v>8.34</v>
      </c>
      <c r="F941">
        <v>7672.8</v>
      </c>
      <c r="G941" t="s">
        <v>38</v>
      </c>
      <c r="H941" t="s">
        <v>46</v>
      </c>
    </row>
    <row r="942" spans="1:8" x14ac:dyDescent="0.35">
      <c r="A942" s="10">
        <v>39499</v>
      </c>
      <c r="B942" s="5" t="s">
        <v>15</v>
      </c>
      <c r="C942" s="5" t="s">
        <v>65</v>
      </c>
      <c r="D942" s="5">
        <v>222</v>
      </c>
      <c r="E942">
        <v>63.48</v>
      </c>
      <c r="F942">
        <v>14092.56</v>
      </c>
      <c r="G942" t="s">
        <v>37</v>
      </c>
      <c r="H942" t="s">
        <v>44</v>
      </c>
    </row>
    <row r="943" spans="1:8" x14ac:dyDescent="0.35">
      <c r="A943" s="10">
        <v>39580</v>
      </c>
      <c r="B943" s="5" t="s">
        <v>23</v>
      </c>
      <c r="C943" s="5" t="s">
        <v>67</v>
      </c>
      <c r="D943" s="5">
        <v>1015</v>
      </c>
      <c r="E943">
        <v>1.39</v>
      </c>
      <c r="F943">
        <v>1410.85</v>
      </c>
      <c r="G943" t="s">
        <v>38</v>
      </c>
      <c r="H943" t="s">
        <v>45</v>
      </c>
    </row>
    <row r="944" spans="1:8" x14ac:dyDescent="0.35">
      <c r="A944" s="10">
        <v>40418</v>
      </c>
      <c r="B944" s="5" t="s">
        <v>29</v>
      </c>
      <c r="C944" s="5" t="s">
        <v>69</v>
      </c>
      <c r="D944" s="5">
        <v>948</v>
      </c>
      <c r="E944">
        <v>46.05</v>
      </c>
      <c r="F944">
        <v>43655.399999999994</v>
      </c>
      <c r="G944" t="s">
        <v>36</v>
      </c>
      <c r="H944" t="s">
        <v>46</v>
      </c>
    </row>
    <row r="945" spans="1:8" x14ac:dyDescent="0.35">
      <c r="A945" s="10">
        <v>39603</v>
      </c>
      <c r="B945" s="5" t="s">
        <v>17</v>
      </c>
      <c r="C945" s="5" t="s">
        <v>71</v>
      </c>
      <c r="D945" s="5">
        <v>1062</v>
      </c>
      <c r="E945">
        <v>0.63</v>
      </c>
      <c r="F945">
        <v>669.06000000000006</v>
      </c>
      <c r="G945" t="s">
        <v>38</v>
      </c>
      <c r="H945" t="s">
        <v>44</v>
      </c>
    </row>
    <row r="946" spans="1:8" x14ac:dyDescent="0.35">
      <c r="A946" s="10">
        <v>40013</v>
      </c>
      <c r="B946" s="5" t="s">
        <v>26</v>
      </c>
      <c r="C946" s="5" t="s">
        <v>69</v>
      </c>
      <c r="D946" s="5">
        <v>1067</v>
      </c>
      <c r="E946">
        <v>26.16</v>
      </c>
      <c r="F946">
        <v>27912.720000000001</v>
      </c>
      <c r="G946" t="s">
        <v>35</v>
      </c>
      <c r="H946" t="s">
        <v>46</v>
      </c>
    </row>
    <row r="947" spans="1:8" x14ac:dyDescent="0.35">
      <c r="A947" s="10">
        <v>39685</v>
      </c>
      <c r="B947" s="5" t="s">
        <v>25</v>
      </c>
      <c r="C947" s="5" t="s">
        <v>65</v>
      </c>
      <c r="D947" s="5">
        <v>21</v>
      </c>
      <c r="E947">
        <v>8.34</v>
      </c>
      <c r="F947">
        <v>175.14</v>
      </c>
      <c r="G947" t="s">
        <v>38</v>
      </c>
      <c r="H947" t="s">
        <v>44</v>
      </c>
    </row>
    <row r="948" spans="1:8" x14ac:dyDescent="0.35">
      <c r="A948" s="10">
        <v>40084</v>
      </c>
      <c r="B948" s="5" t="s">
        <v>10</v>
      </c>
      <c r="C948" s="5" t="s">
        <v>70</v>
      </c>
      <c r="D948" s="5">
        <v>1048</v>
      </c>
      <c r="E948">
        <v>39</v>
      </c>
      <c r="F948">
        <v>40872</v>
      </c>
      <c r="G948" t="s">
        <v>36</v>
      </c>
      <c r="H948" t="s">
        <v>44</v>
      </c>
    </row>
    <row r="949" spans="1:8" x14ac:dyDescent="0.35">
      <c r="A949" s="10">
        <v>39531</v>
      </c>
      <c r="B949" s="5" t="s">
        <v>14</v>
      </c>
      <c r="C949" s="5" t="s">
        <v>56</v>
      </c>
      <c r="D949" s="5">
        <v>1138</v>
      </c>
      <c r="E949">
        <v>30.74</v>
      </c>
      <c r="F949">
        <v>34982.119999999995</v>
      </c>
      <c r="G949" t="s">
        <v>37</v>
      </c>
      <c r="H949" t="s">
        <v>45</v>
      </c>
    </row>
    <row r="950" spans="1:8" x14ac:dyDescent="0.35">
      <c r="A950" s="10">
        <v>40277</v>
      </c>
      <c r="B950" s="5" t="s">
        <v>23</v>
      </c>
      <c r="C950" s="5" t="s">
        <v>68</v>
      </c>
      <c r="D950" s="5">
        <v>923</v>
      </c>
      <c r="E950">
        <v>1.39</v>
      </c>
      <c r="F950">
        <v>1282.9699999999998</v>
      </c>
      <c r="G950" t="s">
        <v>38</v>
      </c>
      <c r="H950" t="s">
        <v>47</v>
      </c>
    </row>
    <row r="951" spans="1:8" x14ac:dyDescent="0.35">
      <c r="A951" s="10">
        <v>40394</v>
      </c>
      <c r="B951" s="5" t="s">
        <v>2</v>
      </c>
      <c r="C951" s="5" t="s">
        <v>61</v>
      </c>
      <c r="D951" s="5">
        <v>1318</v>
      </c>
      <c r="E951">
        <v>58.14</v>
      </c>
      <c r="F951">
        <v>76628.52</v>
      </c>
      <c r="G951" t="s">
        <v>38</v>
      </c>
      <c r="H951" t="s">
        <v>47</v>
      </c>
    </row>
    <row r="952" spans="1:8" x14ac:dyDescent="0.35">
      <c r="A952" s="10">
        <v>39783</v>
      </c>
      <c r="B952" s="5" t="s">
        <v>9</v>
      </c>
      <c r="C952" s="5" t="s">
        <v>66</v>
      </c>
      <c r="D952" s="5">
        <v>1106</v>
      </c>
      <c r="E952">
        <v>0.8</v>
      </c>
      <c r="F952">
        <v>884.80000000000007</v>
      </c>
      <c r="G952" t="s">
        <v>38</v>
      </c>
      <c r="H952" t="s">
        <v>44</v>
      </c>
    </row>
    <row r="953" spans="1:8" x14ac:dyDescent="0.35">
      <c r="A953" s="10">
        <v>39521</v>
      </c>
      <c r="B953" s="5" t="s">
        <v>24</v>
      </c>
      <c r="C953" s="5" t="s">
        <v>66</v>
      </c>
      <c r="D953" s="5">
        <v>548</v>
      </c>
      <c r="E953">
        <v>31.55</v>
      </c>
      <c r="F953">
        <v>17289.400000000001</v>
      </c>
      <c r="G953" t="s">
        <v>36</v>
      </c>
      <c r="H953" t="s">
        <v>44</v>
      </c>
    </row>
    <row r="954" spans="1:8" x14ac:dyDescent="0.35">
      <c r="A954" s="10">
        <v>39744</v>
      </c>
      <c r="B954" s="5" t="s">
        <v>8</v>
      </c>
      <c r="C954" s="5" t="s">
        <v>60</v>
      </c>
      <c r="D954" s="5">
        <v>919</v>
      </c>
      <c r="E954">
        <v>23.37</v>
      </c>
      <c r="F954">
        <v>21477.030000000002</v>
      </c>
      <c r="G954" t="s">
        <v>35</v>
      </c>
      <c r="H954" t="s">
        <v>44</v>
      </c>
    </row>
    <row r="955" spans="1:8" x14ac:dyDescent="0.35">
      <c r="A955" s="10">
        <v>40467</v>
      </c>
      <c r="B955" s="5" t="s">
        <v>27</v>
      </c>
      <c r="C955" s="5" t="s">
        <v>60</v>
      </c>
      <c r="D955" s="5">
        <v>153</v>
      </c>
      <c r="E955">
        <v>3.1</v>
      </c>
      <c r="F955">
        <v>474.3</v>
      </c>
      <c r="G955" t="s">
        <v>38</v>
      </c>
      <c r="H955" t="s">
        <v>44</v>
      </c>
    </row>
    <row r="956" spans="1:8" x14ac:dyDescent="0.35">
      <c r="A956" s="10">
        <v>40103</v>
      </c>
      <c r="B956" s="5" t="s">
        <v>31</v>
      </c>
      <c r="C956" s="5" t="s">
        <v>64</v>
      </c>
      <c r="D956" s="5">
        <v>1577</v>
      </c>
      <c r="E956">
        <v>10.65</v>
      </c>
      <c r="F956">
        <v>16795.05</v>
      </c>
      <c r="G956" t="s">
        <v>38</v>
      </c>
      <c r="H956" t="s">
        <v>46</v>
      </c>
    </row>
    <row r="957" spans="1:8" x14ac:dyDescent="0.35">
      <c r="A957" s="10">
        <v>40053</v>
      </c>
      <c r="B957" s="5" t="s">
        <v>32</v>
      </c>
      <c r="C957" s="5" t="s">
        <v>70</v>
      </c>
      <c r="D957" s="5">
        <v>1255</v>
      </c>
      <c r="E957">
        <v>11.46</v>
      </c>
      <c r="F957">
        <v>14382.300000000001</v>
      </c>
      <c r="G957" t="s">
        <v>38</v>
      </c>
      <c r="H957" t="s">
        <v>44</v>
      </c>
    </row>
    <row r="958" spans="1:8" x14ac:dyDescent="0.35">
      <c r="A958" s="10">
        <v>39983</v>
      </c>
      <c r="B958" s="5" t="s">
        <v>13</v>
      </c>
      <c r="C958" s="5" t="s">
        <v>58</v>
      </c>
      <c r="D958" s="5">
        <v>1081</v>
      </c>
      <c r="E958">
        <v>1.62</v>
      </c>
      <c r="F958">
        <v>1751.22</v>
      </c>
      <c r="G958" t="s">
        <v>35</v>
      </c>
      <c r="H958" t="s">
        <v>47</v>
      </c>
    </row>
    <row r="959" spans="1:8" x14ac:dyDescent="0.35">
      <c r="A959" s="10">
        <v>39866</v>
      </c>
      <c r="B959" s="5" t="s">
        <v>2</v>
      </c>
      <c r="C959" s="5" t="s">
        <v>73</v>
      </c>
      <c r="D959" s="5">
        <v>1846</v>
      </c>
      <c r="E959">
        <v>58.14</v>
      </c>
      <c r="F959">
        <v>107326.44</v>
      </c>
      <c r="G959" t="s">
        <v>38</v>
      </c>
      <c r="H959" t="s">
        <v>44</v>
      </c>
    </row>
    <row r="960" spans="1:8" x14ac:dyDescent="0.35">
      <c r="A960" s="10">
        <v>40154</v>
      </c>
      <c r="B960" s="5" t="s">
        <v>24</v>
      </c>
      <c r="C960" s="5" t="s">
        <v>66</v>
      </c>
      <c r="D960" s="5">
        <v>1447</v>
      </c>
      <c r="E960">
        <v>31.55</v>
      </c>
      <c r="F960">
        <v>45652.85</v>
      </c>
      <c r="G960" t="s">
        <v>36</v>
      </c>
      <c r="H960" t="s">
        <v>44</v>
      </c>
    </row>
    <row r="961" spans="1:8" x14ac:dyDescent="0.35">
      <c r="A961" s="10">
        <v>40030</v>
      </c>
      <c r="B961" s="5" t="s">
        <v>19</v>
      </c>
      <c r="C961" s="5" t="s">
        <v>59</v>
      </c>
      <c r="D961" s="5">
        <v>410</v>
      </c>
      <c r="E961">
        <v>63.05</v>
      </c>
      <c r="F961">
        <v>25850.5</v>
      </c>
      <c r="G961" t="s">
        <v>35</v>
      </c>
      <c r="H961" t="s">
        <v>47</v>
      </c>
    </row>
    <row r="962" spans="1:8" x14ac:dyDescent="0.35">
      <c r="A962" s="10">
        <v>40212</v>
      </c>
      <c r="B962" s="5" t="s">
        <v>25</v>
      </c>
      <c r="C962" s="5" t="s">
        <v>62</v>
      </c>
      <c r="D962" s="5">
        <v>984</v>
      </c>
      <c r="E962">
        <v>8.34</v>
      </c>
      <c r="F962">
        <v>8206.56</v>
      </c>
      <c r="G962" t="s">
        <v>38</v>
      </c>
      <c r="H962" t="s">
        <v>46</v>
      </c>
    </row>
    <row r="963" spans="1:8" x14ac:dyDescent="0.35">
      <c r="A963" s="10">
        <v>39449</v>
      </c>
      <c r="B963" s="5" t="s">
        <v>32</v>
      </c>
      <c r="C963" s="5" t="s">
        <v>60</v>
      </c>
      <c r="D963" s="5">
        <v>464</v>
      </c>
      <c r="E963">
        <v>11.46</v>
      </c>
      <c r="F963">
        <v>5317.4400000000005</v>
      </c>
      <c r="G963" t="s">
        <v>38</v>
      </c>
      <c r="H963" t="s">
        <v>44</v>
      </c>
    </row>
    <row r="964" spans="1:8" x14ac:dyDescent="0.35">
      <c r="A964" s="10">
        <v>40005</v>
      </c>
      <c r="B964" s="5" t="s">
        <v>9</v>
      </c>
      <c r="C964" s="5" t="s">
        <v>68</v>
      </c>
      <c r="D964" s="5">
        <v>462</v>
      </c>
      <c r="E964">
        <v>0.8</v>
      </c>
      <c r="F964">
        <v>369.6</v>
      </c>
      <c r="G964" t="s">
        <v>38</v>
      </c>
      <c r="H964" t="s">
        <v>47</v>
      </c>
    </row>
    <row r="965" spans="1:8" x14ac:dyDescent="0.35">
      <c r="A965" s="10">
        <v>40500</v>
      </c>
      <c r="B965" s="5" t="s">
        <v>30</v>
      </c>
      <c r="C965" s="5" t="s">
        <v>69</v>
      </c>
      <c r="D965" s="5">
        <v>217</v>
      </c>
      <c r="E965">
        <v>12.91</v>
      </c>
      <c r="F965">
        <v>2801.4700000000003</v>
      </c>
      <c r="G965" t="s">
        <v>37</v>
      </c>
      <c r="H965" t="s">
        <v>46</v>
      </c>
    </row>
    <row r="966" spans="1:8" x14ac:dyDescent="0.35">
      <c r="A966" s="10">
        <v>39518</v>
      </c>
      <c r="B966" s="5" t="s">
        <v>15</v>
      </c>
      <c r="C966" s="5" t="s">
        <v>61</v>
      </c>
      <c r="D966" s="5">
        <v>882</v>
      </c>
      <c r="E966">
        <v>63.48</v>
      </c>
      <c r="F966">
        <v>55989.36</v>
      </c>
      <c r="G966" t="s">
        <v>37</v>
      </c>
      <c r="H966" t="s">
        <v>47</v>
      </c>
    </row>
    <row r="967" spans="1:8" x14ac:dyDescent="0.35">
      <c r="A967" s="10">
        <v>39943</v>
      </c>
      <c r="B967" s="5" t="s">
        <v>22</v>
      </c>
      <c r="C967" s="5" t="s">
        <v>69</v>
      </c>
      <c r="D967" s="5">
        <v>716</v>
      </c>
      <c r="E967">
        <v>1.89</v>
      </c>
      <c r="F967">
        <v>1353.24</v>
      </c>
      <c r="G967" t="s">
        <v>35</v>
      </c>
      <c r="H967" t="s">
        <v>46</v>
      </c>
    </row>
    <row r="968" spans="1:8" x14ac:dyDescent="0.35">
      <c r="A968" s="10">
        <v>40033</v>
      </c>
      <c r="B968" s="5" t="s">
        <v>1</v>
      </c>
      <c r="C968" s="5" t="s">
        <v>71</v>
      </c>
      <c r="D968" s="5">
        <v>2110</v>
      </c>
      <c r="E968">
        <v>24.08</v>
      </c>
      <c r="F968">
        <v>50808.799999999996</v>
      </c>
      <c r="G968" t="s">
        <v>37</v>
      </c>
      <c r="H968" t="s">
        <v>44</v>
      </c>
    </row>
    <row r="969" spans="1:8" x14ac:dyDescent="0.35">
      <c r="A969" s="10">
        <v>40522</v>
      </c>
      <c r="B969" s="5" t="s">
        <v>15</v>
      </c>
      <c r="C969" s="5" t="s">
        <v>68</v>
      </c>
      <c r="D969" s="5">
        <v>1557</v>
      </c>
      <c r="E969">
        <v>63.48</v>
      </c>
      <c r="F969">
        <v>98838.36</v>
      </c>
      <c r="G969" t="s">
        <v>37</v>
      </c>
      <c r="H969" t="s">
        <v>47</v>
      </c>
    </row>
    <row r="970" spans="1:8" x14ac:dyDescent="0.35">
      <c r="A970" s="10">
        <v>40408</v>
      </c>
      <c r="B970" s="5" t="s">
        <v>26</v>
      </c>
      <c r="C970" s="5" t="s">
        <v>72</v>
      </c>
      <c r="D970" s="5">
        <v>737</v>
      </c>
      <c r="E970">
        <v>26.16</v>
      </c>
      <c r="F970">
        <v>19279.920000000002</v>
      </c>
      <c r="G970" t="s">
        <v>35</v>
      </c>
      <c r="H970" t="s">
        <v>45</v>
      </c>
    </row>
    <row r="971" spans="1:8" x14ac:dyDescent="0.35">
      <c r="A971" s="10">
        <v>39804</v>
      </c>
      <c r="B971" s="5" t="s">
        <v>9</v>
      </c>
      <c r="C971" s="5" t="s">
        <v>67</v>
      </c>
      <c r="D971" s="5">
        <v>584</v>
      </c>
      <c r="E971">
        <v>0.8</v>
      </c>
      <c r="F971">
        <v>467.20000000000005</v>
      </c>
      <c r="G971" t="s">
        <v>38</v>
      </c>
      <c r="H971" t="s">
        <v>45</v>
      </c>
    </row>
    <row r="972" spans="1:8" x14ac:dyDescent="0.35">
      <c r="A972" s="10">
        <v>39945</v>
      </c>
      <c r="B972" s="5" t="s">
        <v>11</v>
      </c>
      <c r="C972" s="5" t="s">
        <v>57</v>
      </c>
      <c r="D972" s="5">
        <v>415</v>
      </c>
      <c r="E972">
        <v>34.19</v>
      </c>
      <c r="F972">
        <v>14188.849999999999</v>
      </c>
      <c r="G972" t="s">
        <v>38</v>
      </c>
      <c r="H972" t="s">
        <v>45</v>
      </c>
    </row>
    <row r="973" spans="1:8" x14ac:dyDescent="0.35">
      <c r="A973" s="10">
        <v>39981</v>
      </c>
      <c r="B973" s="5" t="s">
        <v>32</v>
      </c>
      <c r="C973" s="5" t="s">
        <v>57</v>
      </c>
      <c r="D973" s="5">
        <v>1564</v>
      </c>
      <c r="E973">
        <v>11.46</v>
      </c>
      <c r="F973">
        <v>17923.440000000002</v>
      </c>
      <c r="G973" t="s">
        <v>38</v>
      </c>
      <c r="H973" t="s">
        <v>45</v>
      </c>
    </row>
    <row r="974" spans="1:8" x14ac:dyDescent="0.35">
      <c r="A974" s="10">
        <v>40145</v>
      </c>
      <c r="B974" s="5" t="s">
        <v>16</v>
      </c>
      <c r="C974" s="5" t="s">
        <v>63</v>
      </c>
      <c r="D974" s="5">
        <v>40</v>
      </c>
      <c r="E974">
        <v>0.41</v>
      </c>
      <c r="F974">
        <v>16.399999999999999</v>
      </c>
      <c r="G974" t="s">
        <v>35</v>
      </c>
      <c r="H974" t="s">
        <v>45</v>
      </c>
    </row>
    <row r="975" spans="1:8" x14ac:dyDescent="0.35">
      <c r="A975" s="10">
        <v>39499</v>
      </c>
      <c r="B975" s="5" t="s">
        <v>1</v>
      </c>
      <c r="C975" s="5" t="s">
        <v>68</v>
      </c>
      <c r="D975" s="5">
        <v>601</v>
      </c>
      <c r="E975">
        <v>24.08</v>
      </c>
      <c r="F975">
        <v>14472.079999999998</v>
      </c>
      <c r="G975" t="s">
        <v>37</v>
      </c>
      <c r="H975" t="s">
        <v>47</v>
      </c>
    </row>
    <row r="976" spans="1:8" x14ac:dyDescent="0.35">
      <c r="A976" s="10">
        <v>40061</v>
      </c>
      <c r="B976" s="5" t="s">
        <v>3</v>
      </c>
      <c r="C976" s="5" t="s">
        <v>56</v>
      </c>
      <c r="D976" s="5">
        <v>946</v>
      </c>
      <c r="E976">
        <v>10.68</v>
      </c>
      <c r="F976">
        <v>10103.279999999999</v>
      </c>
      <c r="G976" t="s">
        <v>38</v>
      </c>
      <c r="H976" t="s">
        <v>45</v>
      </c>
    </row>
    <row r="977" spans="1:8" x14ac:dyDescent="0.35">
      <c r="A977" s="10">
        <v>39574</v>
      </c>
      <c r="B977" s="5" t="s">
        <v>10</v>
      </c>
      <c r="C977" s="5" t="s">
        <v>71</v>
      </c>
      <c r="D977" s="5">
        <v>1541</v>
      </c>
      <c r="E977">
        <v>39</v>
      </c>
      <c r="F977">
        <v>60099</v>
      </c>
      <c r="G977" t="s">
        <v>36</v>
      </c>
      <c r="H977" t="s">
        <v>44</v>
      </c>
    </row>
    <row r="978" spans="1:8" x14ac:dyDescent="0.35">
      <c r="A978" s="10">
        <v>40113</v>
      </c>
      <c r="B978" s="5" t="s">
        <v>5</v>
      </c>
      <c r="C978" s="5" t="s">
        <v>72</v>
      </c>
      <c r="D978" s="5">
        <v>495</v>
      </c>
      <c r="E978">
        <v>22.04</v>
      </c>
      <c r="F978">
        <v>10909.8</v>
      </c>
      <c r="G978" t="s">
        <v>36</v>
      </c>
      <c r="H978" t="s">
        <v>45</v>
      </c>
    </row>
    <row r="979" spans="1:8" x14ac:dyDescent="0.35">
      <c r="A979" s="10">
        <v>40250</v>
      </c>
      <c r="B979" s="5" t="s">
        <v>18</v>
      </c>
      <c r="C979" s="5" t="s">
        <v>67</v>
      </c>
      <c r="D979" s="5">
        <v>436</v>
      </c>
      <c r="E979">
        <v>29.35</v>
      </c>
      <c r="F979">
        <v>12796.6</v>
      </c>
      <c r="G979" t="s">
        <v>36</v>
      </c>
      <c r="H979" t="s">
        <v>45</v>
      </c>
    </row>
    <row r="980" spans="1:8" x14ac:dyDescent="0.35">
      <c r="A980" s="10">
        <v>39941</v>
      </c>
      <c r="B980" s="5" t="s">
        <v>7</v>
      </c>
      <c r="C980" s="5" t="s">
        <v>61</v>
      </c>
      <c r="D980" s="5">
        <v>839</v>
      </c>
      <c r="E980">
        <v>42.18</v>
      </c>
      <c r="F980">
        <v>35389.019999999997</v>
      </c>
      <c r="G980" t="s">
        <v>36</v>
      </c>
      <c r="H980" t="s">
        <v>47</v>
      </c>
    </row>
    <row r="981" spans="1:8" x14ac:dyDescent="0.35">
      <c r="A981" s="10">
        <v>40006</v>
      </c>
      <c r="B981" s="5" t="s">
        <v>4</v>
      </c>
      <c r="C981" s="5" t="s">
        <v>71</v>
      </c>
      <c r="D981" s="5">
        <v>311</v>
      </c>
      <c r="E981">
        <v>0.63</v>
      </c>
      <c r="F981">
        <v>195.93</v>
      </c>
      <c r="G981" t="s">
        <v>38</v>
      </c>
      <c r="H981" t="s">
        <v>44</v>
      </c>
    </row>
    <row r="982" spans="1:8" x14ac:dyDescent="0.35">
      <c r="A982" s="10">
        <v>39755</v>
      </c>
      <c r="B982" s="5" t="s">
        <v>22</v>
      </c>
      <c r="C982" s="5" t="s">
        <v>64</v>
      </c>
      <c r="D982" s="5">
        <v>2038</v>
      </c>
      <c r="E982">
        <v>1.89</v>
      </c>
      <c r="F982">
        <v>3851.8199999999997</v>
      </c>
      <c r="G982" t="s">
        <v>35</v>
      </c>
      <c r="H982" t="s">
        <v>46</v>
      </c>
    </row>
    <row r="983" spans="1:8" x14ac:dyDescent="0.35">
      <c r="A983" s="10">
        <v>40399</v>
      </c>
      <c r="B983" s="5" t="s">
        <v>26</v>
      </c>
      <c r="C983" s="5" t="s">
        <v>57</v>
      </c>
      <c r="D983" s="5">
        <v>1414</v>
      </c>
      <c r="E983">
        <v>26.16</v>
      </c>
      <c r="F983">
        <v>36990.239999999998</v>
      </c>
      <c r="G983" t="s">
        <v>35</v>
      </c>
      <c r="H983" t="s">
        <v>45</v>
      </c>
    </row>
    <row r="984" spans="1:8" x14ac:dyDescent="0.35">
      <c r="A984" s="10">
        <v>40141</v>
      </c>
      <c r="B984" s="5" t="s">
        <v>16</v>
      </c>
      <c r="C984" s="5" t="s">
        <v>56</v>
      </c>
      <c r="D984" s="5">
        <v>993</v>
      </c>
      <c r="E984">
        <v>0.41</v>
      </c>
      <c r="F984">
        <v>407.13</v>
      </c>
      <c r="G984" t="s">
        <v>35</v>
      </c>
      <c r="H984" t="s">
        <v>45</v>
      </c>
    </row>
    <row r="985" spans="1:8" x14ac:dyDescent="0.35">
      <c r="A985" s="10">
        <v>40402</v>
      </c>
      <c r="B985" s="5" t="s">
        <v>18</v>
      </c>
      <c r="C985" s="5" t="s">
        <v>72</v>
      </c>
      <c r="D985" s="5">
        <v>1988</v>
      </c>
      <c r="E985">
        <v>29.35</v>
      </c>
      <c r="F985">
        <v>58347.8</v>
      </c>
      <c r="G985" t="s">
        <v>36</v>
      </c>
      <c r="H985" t="s">
        <v>45</v>
      </c>
    </row>
    <row r="986" spans="1:8" x14ac:dyDescent="0.35">
      <c r="A986" s="10">
        <v>39745</v>
      </c>
      <c r="B986" s="5" t="s">
        <v>18</v>
      </c>
      <c r="C986" s="5" t="s">
        <v>57</v>
      </c>
      <c r="D986" s="5">
        <v>1039</v>
      </c>
      <c r="E986">
        <v>29.35</v>
      </c>
      <c r="F986">
        <v>30494.65</v>
      </c>
      <c r="G986" t="s">
        <v>36</v>
      </c>
      <c r="H986" t="s">
        <v>45</v>
      </c>
    </row>
    <row r="987" spans="1:8" x14ac:dyDescent="0.35">
      <c r="A987" s="10">
        <v>40042</v>
      </c>
      <c r="B987" s="5" t="s">
        <v>20</v>
      </c>
      <c r="C987" s="5" t="s">
        <v>63</v>
      </c>
      <c r="D987" s="5">
        <v>1327</v>
      </c>
      <c r="E987">
        <v>1.44</v>
      </c>
      <c r="F987">
        <v>1910.8799999999999</v>
      </c>
      <c r="G987" t="s">
        <v>35</v>
      </c>
      <c r="H987" t="s">
        <v>45</v>
      </c>
    </row>
    <row r="988" spans="1:8" x14ac:dyDescent="0.35">
      <c r="A988" s="10">
        <v>39589</v>
      </c>
      <c r="B988" s="5" t="s">
        <v>11</v>
      </c>
      <c r="C988" s="5" t="s">
        <v>58</v>
      </c>
      <c r="D988" s="5">
        <v>1913</v>
      </c>
      <c r="E988">
        <v>34.19</v>
      </c>
      <c r="F988">
        <v>65405.469999999994</v>
      </c>
      <c r="G988" t="s">
        <v>38</v>
      </c>
      <c r="H988" t="s">
        <v>47</v>
      </c>
    </row>
    <row r="989" spans="1:8" x14ac:dyDescent="0.35">
      <c r="A989" s="10">
        <v>40376</v>
      </c>
      <c r="B989" s="5" t="s">
        <v>22</v>
      </c>
      <c r="C989" s="5" t="s">
        <v>65</v>
      </c>
      <c r="D989" s="5">
        <v>1668</v>
      </c>
      <c r="E989">
        <v>1.89</v>
      </c>
      <c r="F989">
        <v>3152.52</v>
      </c>
      <c r="G989" t="s">
        <v>35</v>
      </c>
      <c r="H989" t="s">
        <v>44</v>
      </c>
    </row>
    <row r="990" spans="1:8" x14ac:dyDescent="0.35">
      <c r="A990" s="10">
        <v>40271</v>
      </c>
      <c r="B990" s="5" t="s">
        <v>9</v>
      </c>
      <c r="C990" s="5" t="s">
        <v>62</v>
      </c>
      <c r="D990" s="5">
        <v>400</v>
      </c>
      <c r="E990">
        <v>0.8</v>
      </c>
      <c r="F990">
        <v>320</v>
      </c>
      <c r="G990" t="s">
        <v>38</v>
      </c>
      <c r="H990" t="s">
        <v>46</v>
      </c>
    </row>
    <row r="991" spans="1:8" x14ac:dyDescent="0.35">
      <c r="A991" s="10">
        <v>39928</v>
      </c>
      <c r="B991" s="5" t="s">
        <v>29</v>
      </c>
      <c r="C991" s="5" t="s">
        <v>70</v>
      </c>
      <c r="D991" s="5">
        <v>1552</v>
      </c>
      <c r="E991">
        <v>46.05</v>
      </c>
      <c r="F991">
        <v>71469.599999999991</v>
      </c>
      <c r="G991" t="s">
        <v>36</v>
      </c>
      <c r="H991" t="s">
        <v>44</v>
      </c>
    </row>
    <row r="992" spans="1:8" x14ac:dyDescent="0.35">
      <c r="A992" s="10">
        <v>39877</v>
      </c>
      <c r="B992" s="5" t="s">
        <v>11</v>
      </c>
      <c r="C992" s="5" t="s">
        <v>56</v>
      </c>
      <c r="D992" s="5">
        <v>1172</v>
      </c>
      <c r="E992">
        <v>34.19</v>
      </c>
      <c r="F992">
        <v>40070.68</v>
      </c>
      <c r="G992" t="s">
        <v>38</v>
      </c>
      <c r="H992" t="s">
        <v>45</v>
      </c>
    </row>
    <row r="993" spans="1:8" x14ac:dyDescent="0.35">
      <c r="A993" s="10">
        <v>39491</v>
      </c>
      <c r="B993" s="5" t="s">
        <v>11</v>
      </c>
      <c r="C993" s="5" t="s">
        <v>67</v>
      </c>
      <c r="D993" s="5">
        <v>1598</v>
      </c>
      <c r="E993">
        <v>34.19</v>
      </c>
      <c r="F993">
        <v>54635.619999999995</v>
      </c>
      <c r="G993" t="s">
        <v>38</v>
      </c>
      <c r="H993" t="s">
        <v>45</v>
      </c>
    </row>
    <row r="994" spans="1:8" x14ac:dyDescent="0.35">
      <c r="A994" s="10">
        <v>40064</v>
      </c>
      <c r="B994" s="5" t="s">
        <v>16</v>
      </c>
      <c r="C994" s="5" t="s">
        <v>56</v>
      </c>
      <c r="D994" s="5">
        <v>1572</v>
      </c>
      <c r="E994">
        <v>0.41</v>
      </c>
      <c r="F994">
        <v>644.52</v>
      </c>
      <c r="G994" t="s">
        <v>35</v>
      </c>
      <c r="H994" t="s">
        <v>45</v>
      </c>
    </row>
    <row r="995" spans="1:8" x14ac:dyDescent="0.35">
      <c r="A995" s="10">
        <v>40060</v>
      </c>
      <c r="B995" s="5" t="s">
        <v>29</v>
      </c>
      <c r="C995" s="5" t="s">
        <v>70</v>
      </c>
      <c r="D995" s="5">
        <v>1121</v>
      </c>
      <c r="E995">
        <v>46.05</v>
      </c>
      <c r="F995">
        <v>51622.049999999996</v>
      </c>
      <c r="G995" t="s">
        <v>36</v>
      </c>
      <c r="H995" t="s">
        <v>44</v>
      </c>
    </row>
    <row r="996" spans="1:8" x14ac:dyDescent="0.35">
      <c r="A996" s="10">
        <v>40456</v>
      </c>
      <c r="B996" s="5" t="s">
        <v>17</v>
      </c>
      <c r="C996" s="5" t="s">
        <v>61</v>
      </c>
      <c r="D996" s="5">
        <v>1127</v>
      </c>
      <c r="E996">
        <v>0.63</v>
      </c>
      <c r="F996">
        <v>710.01</v>
      </c>
      <c r="G996" t="s">
        <v>38</v>
      </c>
      <c r="H996" t="s">
        <v>47</v>
      </c>
    </row>
    <row r="997" spans="1:8" x14ac:dyDescent="0.35">
      <c r="A997" s="10">
        <v>40185</v>
      </c>
      <c r="B997" s="5" t="s">
        <v>31</v>
      </c>
      <c r="C997" s="5" t="s">
        <v>67</v>
      </c>
      <c r="D997" s="5">
        <v>1152</v>
      </c>
      <c r="E997">
        <v>10.65</v>
      </c>
      <c r="F997">
        <v>12268.800000000001</v>
      </c>
      <c r="G997" t="s">
        <v>38</v>
      </c>
      <c r="H997" t="s">
        <v>45</v>
      </c>
    </row>
    <row r="998" spans="1:8" x14ac:dyDescent="0.35">
      <c r="A998" s="10">
        <v>39753</v>
      </c>
      <c r="B998" s="5" t="s">
        <v>23</v>
      </c>
      <c r="C998" s="5" t="s">
        <v>73</v>
      </c>
      <c r="D998" s="5">
        <v>347</v>
      </c>
      <c r="E998">
        <v>1.39</v>
      </c>
      <c r="F998">
        <v>482.33</v>
      </c>
      <c r="G998" t="s">
        <v>38</v>
      </c>
      <c r="H998" t="s">
        <v>44</v>
      </c>
    </row>
    <row r="999" spans="1:8" x14ac:dyDescent="0.35">
      <c r="A999" s="10">
        <v>39840</v>
      </c>
      <c r="B999" s="5" t="s">
        <v>16</v>
      </c>
      <c r="C999" s="5" t="s">
        <v>60</v>
      </c>
      <c r="D999" s="5">
        <v>944</v>
      </c>
      <c r="E999">
        <v>0.41</v>
      </c>
      <c r="F999">
        <v>387.03999999999996</v>
      </c>
      <c r="G999" t="s">
        <v>35</v>
      </c>
      <c r="H999" t="s">
        <v>44</v>
      </c>
    </row>
    <row r="1000" spans="1:8" x14ac:dyDescent="0.35">
      <c r="A1000" s="10">
        <v>39945</v>
      </c>
      <c r="B1000" s="5" t="s">
        <v>25</v>
      </c>
      <c r="C1000" s="5" t="s">
        <v>62</v>
      </c>
      <c r="D1000" s="5">
        <v>214</v>
      </c>
      <c r="E1000">
        <v>8.34</v>
      </c>
      <c r="F1000">
        <v>1784.76</v>
      </c>
      <c r="G1000" t="s">
        <v>38</v>
      </c>
      <c r="H1000" t="s">
        <v>46</v>
      </c>
    </row>
    <row r="1001" spans="1:8" x14ac:dyDescent="0.35">
      <c r="A1001" s="10">
        <v>40282</v>
      </c>
      <c r="B1001" s="5" t="s">
        <v>31</v>
      </c>
      <c r="C1001" s="5" t="s">
        <v>69</v>
      </c>
      <c r="D1001" s="5">
        <v>1445</v>
      </c>
      <c r="E1001">
        <v>10.65</v>
      </c>
      <c r="F1001">
        <v>15389.25</v>
      </c>
      <c r="G1001" t="s">
        <v>38</v>
      </c>
      <c r="H1001" t="s">
        <v>46</v>
      </c>
    </row>
    <row r="1002" spans="1:8" x14ac:dyDescent="0.35">
      <c r="A1002" s="10">
        <v>40283</v>
      </c>
      <c r="B1002" s="5" t="s">
        <v>8</v>
      </c>
      <c r="C1002" s="5" t="s">
        <v>73</v>
      </c>
      <c r="D1002" s="5">
        <v>664</v>
      </c>
      <c r="E1002">
        <v>23.37</v>
      </c>
      <c r="F1002">
        <v>15517.68</v>
      </c>
      <c r="G1002" t="s">
        <v>35</v>
      </c>
      <c r="H1002" t="s">
        <v>44</v>
      </c>
    </row>
    <row r="1003" spans="1:8" x14ac:dyDescent="0.35">
      <c r="A1003" s="10">
        <v>40404</v>
      </c>
      <c r="B1003" s="5" t="s">
        <v>31</v>
      </c>
      <c r="C1003" s="5" t="s">
        <v>58</v>
      </c>
      <c r="D1003" s="5">
        <v>559</v>
      </c>
      <c r="E1003">
        <v>10.65</v>
      </c>
      <c r="F1003">
        <v>5953.35</v>
      </c>
      <c r="G1003" t="s">
        <v>38</v>
      </c>
      <c r="H1003" t="s">
        <v>47</v>
      </c>
    </row>
    <row r="1004" spans="1:8" x14ac:dyDescent="0.35">
      <c r="A1004" s="10">
        <v>39908</v>
      </c>
      <c r="B1004" s="5" t="s">
        <v>8</v>
      </c>
      <c r="C1004" s="5" t="s">
        <v>58</v>
      </c>
      <c r="D1004" s="5">
        <v>297</v>
      </c>
      <c r="E1004">
        <v>23.37</v>
      </c>
      <c r="F1004">
        <v>6940.89</v>
      </c>
      <c r="G1004" t="s">
        <v>35</v>
      </c>
      <c r="H1004" t="s">
        <v>47</v>
      </c>
    </row>
    <row r="1005" spans="1:8" x14ac:dyDescent="0.35">
      <c r="A1005" s="10">
        <v>39551</v>
      </c>
      <c r="B1005" s="5" t="s">
        <v>20</v>
      </c>
      <c r="C1005" s="5" t="s">
        <v>68</v>
      </c>
      <c r="D1005" s="5">
        <v>1485</v>
      </c>
      <c r="E1005">
        <v>1.44</v>
      </c>
      <c r="F1005">
        <v>2138.4</v>
      </c>
      <c r="G1005" t="s">
        <v>35</v>
      </c>
      <c r="H1005" t="s">
        <v>47</v>
      </c>
    </row>
    <row r="1006" spans="1:8" x14ac:dyDescent="0.35">
      <c r="A1006" s="10">
        <v>39682</v>
      </c>
      <c r="B1006" s="5" t="s">
        <v>31</v>
      </c>
      <c r="C1006" s="5" t="s">
        <v>62</v>
      </c>
      <c r="D1006" s="5">
        <v>1185</v>
      </c>
      <c r="E1006">
        <v>10.65</v>
      </c>
      <c r="F1006">
        <v>12620.25</v>
      </c>
      <c r="G1006" t="s">
        <v>38</v>
      </c>
      <c r="H1006" t="s">
        <v>46</v>
      </c>
    </row>
    <row r="1007" spans="1:8" x14ac:dyDescent="0.35">
      <c r="A1007" s="10">
        <v>39763</v>
      </c>
      <c r="B1007" s="5" t="s">
        <v>10</v>
      </c>
      <c r="C1007" s="5" t="s">
        <v>65</v>
      </c>
      <c r="D1007" s="5">
        <v>1140</v>
      </c>
      <c r="E1007">
        <v>39</v>
      </c>
      <c r="F1007">
        <v>44460</v>
      </c>
      <c r="G1007" t="s">
        <v>36</v>
      </c>
      <c r="H1007" t="s">
        <v>44</v>
      </c>
    </row>
    <row r="1008" spans="1:8" x14ac:dyDescent="0.35">
      <c r="A1008" s="10">
        <v>40393</v>
      </c>
      <c r="B1008" s="5" t="s">
        <v>26</v>
      </c>
      <c r="C1008" s="5" t="s">
        <v>73</v>
      </c>
      <c r="D1008" s="5">
        <v>2131</v>
      </c>
      <c r="E1008">
        <v>26.16</v>
      </c>
      <c r="F1008">
        <v>55746.96</v>
      </c>
      <c r="G1008" t="s">
        <v>35</v>
      </c>
      <c r="H1008" t="s">
        <v>44</v>
      </c>
    </row>
    <row r="1009" spans="1:8" x14ac:dyDescent="0.35">
      <c r="A1009" s="10">
        <v>40013</v>
      </c>
      <c r="B1009" s="5" t="s">
        <v>1</v>
      </c>
      <c r="C1009" s="5" t="s">
        <v>58</v>
      </c>
      <c r="D1009" s="5">
        <v>178</v>
      </c>
      <c r="E1009">
        <v>24.08</v>
      </c>
      <c r="F1009">
        <v>4286.24</v>
      </c>
      <c r="G1009" t="s">
        <v>37</v>
      </c>
      <c r="H1009" t="s">
        <v>47</v>
      </c>
    </row>
    <row r="1010" spans="1:8" x14ac:dyDescent="0.35">
      <c r="A1010" s="10">
        <v>39685</v>
      </c>
      <c r="B1010" s="5" t="s">
        <v>7</v>
      </c>
      <c r="C1010" s="5" t="s">
        <v>73</v>
      </c>
      <c r="D1010" s="5">
        <v>1346</v>
      </c>
      <c r="E1010">
        <v>42.18</v>
      </c>
      <c r="F1010">
        <v>56774.28</v>
      </c>
      <c r="G1010" t="s">
        <v>36</v>
      </c>
      <c r="H1010" t="s">
        <v>44</v>
      </c>
    </row>
    <row r="1011" spans="1:8" x14ac:dyDescent="0.35">
      <c r="A1011" s="10">
        <v>40242</v>
      </c>
      <c r="B1011" s="5" t="s">
        <v>24</v>
      </c>
      <c r="C1011" s="5" t="s">
        <v>70</v>
      </c>
      <c r="D1011" s="5">
        <v>359</v>
      </c>
      <c r="E1011">
        <v>31.55</v>
      </c>
      <c r="F1011">
        <v>11326.45</v>
      </c>
      <c r="G1011" t="s">
        <v>36</v>
      </c>
      <c r="H1011" t="s">
        <v>44</v>
      </c>
    </row>
    <row r="1012" spans="1:8" x14ac:dyDescent="0.35">
      <c r="A1012" s="10">
        <v>40287</v>
      </c>
      <c r="B1012" s="5" t="s">
        <v>7</v>
      </c>
      <c r="C1012" s="5" t="s">
        <v>67</v>
      </c>
      <c r="D1012" s="5">
        <v>1330</v>
      </c>
      <c r="E1012">
        <v>42.18</v>
      </c>
      <c r="F1012">
        <v>56099.4</v>
      </c>
      <c r="G1012" t="s">
        <v>36</v>
      </c>
      <c r="H1012" t="s">
        <v>45</v>
      </c>
    </row>
    <row r="1013" spans="1:8" x14ac:dyDescent="0.35">
      <c r="A1013" s="10">
        <v>39584</v>
      </c>
      <c r="B1013" s="5" t="s">
        <v>12</v>
      </c>
      <c r="C1013" s="5" t="s">
        <v>60</v>
      </c>
      <c r="D1013" s="5">
        <v>1138</v>
      </c>
      <c r="E1013">
        <v>9.64</v>
      </c>
      <c r="F1013">
        <v>10970.320000000002</v>
      </c>
      <c r="G1013" t="s">
        <v>37</v>
      </c>
      <c r="H1013" t="s">
        <v>44</v>
      </c>
    </row>
    <row r="1014" spans="1:8" x14ac:dyDescent="0.35">
      <c r="A1014" s="10">
        <v>40474</v>
      </c>
      <c r="B1014" s="5" t="s">
        <v>31</v>
      </c>
      <c r="C1014" s="5" t="s">
        <v>71</v>
      </c>
      <c r="D1014" s="5">
        <v>1480</v>
      </c>
      <c r="E1014">
        <v>10.65</v>
      </c>
      <c r="F1014">
        <v>15762</v>
      </c>
      <c r="G1014" t="s">
        <v>38</v>
      </c>
      <c r="H1014" t="s">
        <v>44</v>
      </c>
    </row>
    <row r="1015" spans="1:8" x14ac:dyDescent="0.35">
      <c r="A1015" s="10">
        <v>40041</v>
      </c>
      <c r="B1015" s="5" t="s">
        <v>31</v>
      </c>
      <c r="C1015" s="5" t="s">
        <v>66</v>
      </c>
      <c r="D1015" s="5">
        <v>1801</v>
      </c>
      <c r="E1015">
        <v>10.65</v>
      </c>
      <c r="F1015">
        <v>19180.650000000001</v>
      </c>
      <c r="G1015" t="s">
        <v>38</v>
      </c>
      <c r="H1015" t="s">
        <v>44</v>
      </c>
    </row>
    <row r="1016" spans="1:8" x14ac:dyDescent="0.35">
      <c r="A1016" s="10">
        <v>40416</v>
      </c>
      <c r="B1016" s="5" t="s">
        <v>7</v>
      </c>
      <c r="C1016" s="5" t="s">
        <v>56</v>
      </c>
      <c r="D1016" s="5">
        <v>2008</v>
      </c>
      <c r="E1016">
        <v>42.18</v>
      </c>
      <c r="F1016">
        <v>84697.44</v>
      </c>
      <c r="G1016" t="s">
        <v>36</v>
      </c>
      <c r="H1016" t="s">
        <v>45</v>
      </c>
    </row>
    <row r="1017" spans="1:8" x14ac:dyDescent="0.35">
      <c r="A1017" s="10">
        <v>40255</v>
      </c>
      <c r="B1017" s="5" t="s">
        <v>16</v>
      </c>
      <c r="C1017" s="5" t="s">
        <v>69</v>
      </c>
      <c r="D1017" s="5">
        <v>1722</v>
      </c>
      <c r="E1017">
        <v>0.41</v>
      </c>
      <c r="F1017">
        <v>706.02</v>
      </c>
      <c r="G1017" t="s">
        <v>35</v>
      </c>
      <c r="H1017" t="s">
        <v>46</v>
      </c>
    </row>
    <row r="1018" spans="1:8" x14ac:dyDescent="0.35">
      <c r="A1018" s="10">
        <v>39712</v>
      </c>
      <c r="B1018" s="5" t="s">
        <v>22</v>
      </c>
      <c r="C1018" s="5" t="s">
        <v>61</v>
      </c>
      <c r="D1018" s="5">
        <v>1904</v>
      </c>
      <c r="E1018">
        <v>1.89</v>
      </c>
      <c r="F1018">
        <v>3598.56</v>
      </c>
      <c r="G1018" t="s">
        <v>35</v>
      </c>
      <c r="H1018" t="s">
        <v>47</v>
      </c>
    </row>
    <row r="1019" spans="1:8" x14ac:dyDescent="0.35">
      <c r="A1019" s="10">
        <v>40110</v>
      </c>
      <c r="B1019" s="5" t="s">
        <v>5</v>
      </c>
      <c r="C1019" s="5" t="s">
        <v>60</v>
      </c>
      <c r="D1019" s="5">
        <v>1640</v>
      </c>
      <c r="E1019">
        <v>22.04</v>
      </c>
      <c r="F1019">
        <v>36145.599999999999</v>
      </c>
      <c r="G1019" t="s">
        <v>36</v>
      </c>
      <c r="H1019" t="s">
        <v>44</v>
      </c>
    </row>
    <row r="1020" spans="1:8" x14ac:dyDescent="0.35">
      <c r="A1020" s="10">
        <v>40309</v>
      </c>
      <c r="B1020" s="5" t="s">
        <v>26</v>
      </c>
      <c r="C1020" s="5" t="s">
        <v>61</v>
      </c>
      <c r="D1020" s="5">
        <v>538</v>
      </c>
      <c r="E1020">
        <v>26.16</v>
      </c>
      <c r="F1020">
        <v>14074.08</v>
      </c>
      <c r="G1020" t="s">
        <v>35</v>
      </c>
      <c r="H1020" t="s">
        <v>47</v>
      </c>
    </row>
    <row r="1021" spans="1:8" x14ac:dyDescent="0.35">
      <c r="A1021" s="10">
        <v>39672</v>
      </c>
      <c r="B1021" s="5" t="s">
        <v>3</v>
      </c>
      <c r="C1021" s="5" t="s">
        <v>66</v>
      </c>
      <c r="D1021" s="5">
        <v>1311</v>
      </c>
      <c r="E1021">
        <v>10.68</v>
      </c>
      <c r="F1021">
        <v>14001.48</v>
      </c>
      <c r="G1021" t="s">
        <v>38</v>
      </c>
      <c r="H1021" t="s">
        <v>44</v>
      </c>
    </row>
    <row r="1022" spans="1:8" x14ac:dyDescent="0.35">
      <c r="A1022" s="10">
        <v>40463</v>
      </c>
      <c r="B1022" s="5" t="s">
        <v>33</v>
      </c>
      <c r="C1022" s="5" t="s">
        <v>57</v>
      </c>
      <c r="D1022" s="5">
        <v>680</v>
      </c>
      <c r="E1022">
        <v>74.91</v>
      </c>
      <c r="F1022">
        <v>50938.799999999996</v>
      </c>
      <c r="G1022" t="s">
        <v>35</v>
      </c>
      <c r="H1022" t="s">
        <v>45</v>
      </c>
    </row>
    <row r="1023" spans="1:8" x14ac:dyDescent="0.35">
      <c r="A1023" s="10">
        <v>39845</v>
      </c>
      <c r="B1023" s="5" t="s">
        <v>11</v>
      </c>
      <c r="C1023" s="5" t="s">
        <v>64</v>
      </c>
      <c r="D1023" s="5">
        <v>899</v>
      </c>
      <c r="E1023">
        <v>34.19</v>
      </c>
      <c r="F1023">
        <v>30736.809999999998</v>
      </c>
      <c r="G1023" t="s">
        <v>38</v>
      </c>
      <c r="H1023" t="s">
        <v>46</v>
      </c>
    </row>
    <row r="1024" spans="1:8" x14ac:dyDescent="0.35">
      <c r="A1024" s="10">
        <v>40504</v>
      </c>
      <c r="B1024" s="5" t="s">
        <v>27</v>
      </c>
      <c r="C1024" s="5" t="s">
        <v>64</v>
      </c>
      <c r="D1024" s="5">
        <v>722</v>
      </c>
      <c r="E1024">
        <v>3.1</v>
      </c>
      <c r="F1024">
        <v>2238.2000000000003</v>
      </c>
      <c r="G1024" t="s">
        <v>38</v>
      </c>
      <c r="H1024" t="s">
        <v>46</v>
      </c>
    </row>
    <row r="1025" spans="1:8" x14ac:dyDescent="0.35">
      <c r="A1025" s="10">
        <v>40361</v>
      </c>
      <c r="B1025" s="5" t="s">
        <v>9</v>
      </c>
      <c r="C1025" s="5" t="s">
        <v>56</v>
      </c>
      <c r="D1025" s="5">
        <v>1242</v>
      </c>
      <c r="E1025">
        <v>0.8</v>
      </c>
      <c r="F1025">
        <v>993.6</v>
      </c>
      <c r="G1025" t="s">
        <v>38</v>
      </c>
      <c r="H1025" t="s">
        <v>45</v>
      </c>
    </row>
    <row r="1026" spans="1:8" x14ac:dyDescent="0.35">
      <c r="A1026" s="10">
        <v>40478</v>
      </c>
      <c r="B1026" s="5" t="s">
        <v>23</v>
      </c>
      <c r="C1026" s="5" t="s">
        <v>66</v>
      </c>
      <c r="D1026" s="5">
        <v>358</v>
      </c>
      <c r="E1026">
        <v>1.39</v>
      </c>
      <c r="F1026">
        <v>497.61999999999995</v>
      </c>
      <c r="G1026" t="s">
        <v>38</v>
      </c>
      <c r="H1026" t="s">
        <v>44</v>
      </c>
    </row>
    <row r="1027" spans="1:8" x14ac:dyDescent="0.35">
      <c r="A1027" s="10">
        <v>39819</v>
      </c>
      <c r="B1027" s="5" t="s">
        <v>8</v>
      </c>
      <c r="C1027" s="5" t="s">
        <v>62</v>
      </c>
      <c r="D1027" s="5">
        <v>800</v>
      </c>
      <c r="E1027">
        <v>23.37</v>
      </c>
      <c r="F1027">
        <v>18696</v>
      </c>
      <c r="G1027" t="s">
        <v>35</v>
      </c>
      <c r="H1027" t="s">
        <v>46</v>
      </c>
    </row>
    <row r="1028" spans="1:8" x14ac:dyDescent="0.35">
      <c r="A1028" s="10">
        <v>40310</v>
      </c>
      <c r="B1028" s="5" t="s">
        <v>5</v>
      </c>
      <c r="C1028" s="5" t="s">
        <v>59</v>
      </c>
      <c r="D1028" s="5">
        <v>1956</v>
      </c>
      <c r="E1028">
        <v>22.04</v>
      </c>
      <c r="F1028">
        <v>43110.239999999998</v>
      </c>
      <c r="G1028" t="s">
        <v>36</v>
      </c>
      <c r="H1028" t="s">
        <v>47</v>
      </c>
    </row>
    <row r="1029" spans="1:8" x14ac:dyDescent="0.35">
      <c r="A1029" s="10">
        <v>39626</v>
      </c>
      <c r="B1029" s="5" t="s">
        <v>27</v>
      </c>
      <c r="C1029" s="5" t="s">
        <v>63</v>
      </c>
      <c r="D1029" s="5">
        <v>188</v>
      </c>
      <c r="E1029">
        <v>3.1</v>
      </c>
      <c r="F1029">
        <v>582.80000000000007</v>
      </c>
      <c r="G1029" t="s">
        <v>38</v>
      </c>
      <c r="H1029" t="s">
        <v>45</v>
      </c>
    </row>
    <row r="1030" spans="1:8" x14ac:dyDescent="0.35">
      <c r="A1030" s="10">
        <v>39555</v>
      </c>
      <c r="B1030" s="5" t="s">
        <v>6</v>
      </c>
      <c r="C1030" s="5" t="s">
        <v>58</v>
      </c>
      <c r="D1030" s="5">
        <v>1743</v>
      </c>
      <c r="E1030">
        <v>8.32</v>
      </c>
      <c r="F1030">
        <v>14501.76</v>
      </c>
      <c r="G1030" t="s">
        <v>37</v>
      </c>
      <c r="H1030" t="s">
        <v>47</v>
      </c>
    </row>
    <row r="1031" spans="1:8" x14ac:dyDescent="0.35">
      <c r="A1031" s="10">
        <v>40462</v>
      </c>
      <c r="B1031" s="5" t="s">
        <v>25</v>
      </c>
      <c r="C1031" s="5" t="s">
        <v>61</v>
      </c>
      <c r="D1031" s="5">
        <v>1691</v>
      </c>
      <c r="E1031">
        <v>8.34</v>
      </c>
      <c r="F1031">
        <v>14102.94</v>
      </c>
      <c r="G1031" t="s">
        <v>38</v>
      </c>
      <c r="H1031" t="s">
        <v>47</v>
      </c>
    </row>
    <row r="1032" spans="1:8" x14ac:dyDescent="0.35">
      <c r="A1032" s="10">
        <v>39602</v>
      </c>
      <c r="B1032" s="5" t="s">
        <v>28</v>
      </c>
      <c r="C1032" s="5" t="s">
        <v>71</v>
      </c>
      <c r="D1032" s="5">
        <v>520</v>
      </c>
      <c r="E1032">
        <v>52.95</v>
      </c>
      <c r="F1032">
        <v>27534</v>
      </c>
      <c r="G1032" t="s">
        <v>36</v>
      </c>
      <c r="H1032" t="s">
        <v>44</v>
      </c>
    </row>
    <row r="1033" spans="1:8" x14ac:dyDescent="0.35">
      <c r="A1033" s="10">
        <v>40244</v>
      </c>
      <c r="B1033" s="5" t="s">
        <v>2</v>
      </c>
      <c r="C1033" s="5" t="s">
        <v>56</v>
      </c>
      <c r="D1033" s="5">
        <v>1543</v>
      </c>
      <c r="E1033">
        <v>58.14</v>
      </c>
      <c r="F1033">
        <v>89710.02</v>
      </c>
      <c r="G1033" t="s">
        <v>38</v>
      </c>
      <c r="H1033" t="s">
        <v>45</v>
      </c>
    </row>
    <row r="1034" spans="1:8" x14ac:dyDescent="0.35">
      <c r="A1034" s="10">
        <v>39833</v>
      </c>
      <c r="B1034" s="5" t="s">
        <v>3</v>
      </c>
      <c r="C1034" s="5" t="s">
        <v>68</v>
      </c>
      <c r="D1034" s="5">
        <v>803</v>
      </c>
      <c r="E1034">
        <v>10.68</v>
      </c>
      <c r="F1034">
        <v>8576.0399999999991</v>
      </c>
      <c r="G1034" t="s">
        <v>38</v>
      </c>
      <c r="H1034" t="s">
        <v>47</v>
      </c>
    </row>
    <row r="1035" spans="1:8" x14ac:dyDescent="0.35">
      <c r="A1035" s="10">
        <v>40122</v>
      </c>
      <c r="B1035" s="5" t="s">
        <v>28</v>
      </c>
      <c r="C1035" s="5" t="s">
        <v>68</v>
      </c>
      <c r="D1035" s="5">
        <v>553</v>
      </c>
      <c r="E1035">
        <v>52.95</v>
      </c>
      <c r="F1035">
        <v>29281.350000000002</v>
      </c>
      <c r="G1035" t="s">
        <v>36</v>
      </c>
      <c r="H1035" t="s">
        <v>47</v>
      </c>
    </row>
    <row r="1036" spans="1:8" x14ac:dyDescent="0.35">
      <c r="A1036" s="10">
        <v>40301</v>
      </c>
      <c r="B1036" s="5" t="s">
        <v>2</v>
      </c>
      <c r="C1036" s="5" t="s">
        <v>72</v>
      </c>
      <c r="D1036" s="5">
        <v>1423</v>
      </c>
      <c r="E1036">
        <v>58.14</v>
      </c>
      <c r="F1036">
        <v>82733.22</v>
      </c>
      <c r="G1036" t="s">
        <v>38</v>
      </c>
      <c r="H1036" t="s">
        <v>45</v>
      </c>
    </row>
    <row r="1037" spans="1:8" x14ac:dyDescent="0.35">
      <c r="A1037" s="10">
        <v>39739</v>
      </c>
      <c r="B1037" s="5" t="s">
        <v>5</v>
      </c>
      <c r="C1037" s="5" t="s">
        <v>68</v>
      </c>
      <c r="D1037" s="5">
        <v>1729</v>
      </c>
      <c r="E1037">
        <v>22.04</v>
      </c>
      <c r="F1037">
        <v>38107.159999999996</v>
      </c>
      <c r="G1037" t="s">
        <v>36</v>
      </c>
      <c r="H1037" t="s">
        <v>47</v>
      </c>
    </row>
    <row r="1038" spans="1:8" x14ac:dyDescent="0.35">
      <c r="A1038" s="10">
        <v>39833</v>
      </c>
      <c r="B1038" s="5" t="s">
        <v>26</v>
      </c>
      <c r="C1038" s="5" t="s">
        <v>59</v>
      </c>
      <c r="D1038" s="5">
        <v>1458</v>
      </c>
      <c r="E1038">
        <v>26.16</v>
      </c>
      <c r="F1038">
        <v>38141.279999999999</v>
      </c>
      <c r="G1038" t="s">
        <v>35</v>
      </c>
      <c r="H1038" t="s">
        <v>47</v>
      </c>
    </row>
    <row r="1039" spans="1:8" x14ac:dyDescent="0.35">
      <c r="A1039" s="10">
        <v>39556</v>
      </c>
      <c r="B1039" s="5" t="s">
        <v>15</v>
      </c>
      <c r="C1039" s="5" t="s">
        <v>68</v>
      </c>
      <c r="D1039" s="5">
        <v>241</v>
      </c>
      <c r="E1039">
        <v>63.48</v>
      </c>
      <c r="F1039">
        <v>15298.679999999998</v>
      </c>
      <c r="G1039" t="s">
        <v>37</v>
      </c>
      <c r="H1039" t="s">
        <v>47</v>
      </c>
    </row>
    <row r="1040" spans="1:8" x14ac:dyDescent="0.35">
      <c r="A1040" s="10">
        <v>40052</v>
      </c>
      <c r="B1040" s="5" t="s">
        <v>27</v>
      </c>
      <c r="C1040" s="5" t="s">
        <v>62</v>
      </c>
      <c r="D1040" s="5">
        <v>1546</v>
      </c>
      <c r="E1040">
        <v>3.1</v>
      </c>
      <c r="F1040">
        <v>4792.6000000000004</v>
      </c>
      <c r="G1040" t="s">
        <v>38</v>
      </c>
      <c r="H1040" t="s">
        <v>46</v>
      </c>
    </row>
    <row r="1041" spans="1:8" x14ac:dyDescent="0.35">
      <c r="A1041" s="10">
        <v>39769</v>
      </c>
      <c r="B1041" s="5" t="s">
        <v>16</v>
      </c>
      <c r="C1041" s="5" t="s">
        <v>64</v>
      </c>
      <c r="D1041" s="5">
        <v>585</v>
      </c>
      <c r="E1041">
        <v>0.41</v>
      </c>
      <c r="F1041">
        <v>239.85</v>
      </c>
      <c r="G1041" t="s">
        <v>35</v>
      </c>
      <c r="H1041" t="s">
        <v>46</v>
      </c>
    </row>
    <row r="1042" spans="1:8" x14ac:dyDescent="0.35">
      <c r="A1042" s="10">
        <v>40373</v>
      </c>
      <c r="B1042" s="5" t="s">
        <v>1</v>
      </c>
      <c r="C1042" s="5" t="s">
        <v>56</v>
      </c>
      <c r="D1042" s="5">
        <v>1255</v>
      </c>
      <c r="E1042">
        <v>24.08</v>
      </c>
      <c r="F1042">
        <v>30220.399999999998</v>
      </c>
      <c r="G1042" t="s">
        <v>37</v>
      </c>
      <c r="H1042" t="s">
        <v>45</v>
      </c>
    </row>
    <row r="1043" spans="1:8" x14ac:dyDescent="0.35">
      <c r="A1043" s="10">
        <v>39995</v>
      </c>
      <c r="B1043" s="5" t="s">
        <v>28</v>
      </c>
      <c r="C1043" s="5" t="s">
        <v>62</v>
      </c>
      <c r="D1043" s="5">
        <v>227</v>
      </c>
      <c r="E1043">
        <v>52.95</v>
      </c>
      <c r="F1043">
        <v>12019.650000000001</v>
      </c>
      <c r="G1043" t="s">
        <v>36</v>
      </c>
      <c r="H1043" t="s">
        <v>46</v>
      </c>
    </row>
    <row r="1044" spans="1:8" x14ac:dyDescent="0.35">
      <c r="A1044" s="10">
        <v>40144</v>
      </c>
      <c r="B1044" s="5" t="s">
        <v>33</v>
      </c>
      <c r="C1044" s="5" t="s">
        <v>71</v>
      </c>
      <c r="D1044" s="5">
        <v>2068</v>
      </c>
      <c r="E1044">
        <v>74.91</v>
      </c>
      <c r="F1044">
        <v>154913.88</v>
      </c>
      <c r="G1044" t="s">
        <v>35</v>
      </c>
      <c r="H1044" t="s">
        <v>44</v>
      </c>
    </row>
    <row r="1045" spans="1:8" x14ac:dyDescent="0.35">
      <c r="A1045" s="10">
        <v>40140</v>
      </c>
      <c r="B1045" s="5" t="s">
        <v>11</v>
      </c>
      <c r="C1045" s="5" t="s">
        <v>61</v>
      </c>
      <c r="D1045" s="5">
        <v>886</v>
      </c>
      <c r="E1045">
        <v>34.19</v>
      </c>
      <c r="F1045">
        <v>30292.339999999997</v>
      </c>
      <c r="G1045" t="s">
        <v>38</v>
      </c>
      <c r="H1045" t="s">
        <v>47</v>
      </c>
    </row>
    <row r="1046" spans="1:8" x14ac:dyDescent="0.35">
      <c r="A1046" s="10">
        <v>39996</v>
      </c>
      <c r="B1046" s="5" t="s">
        <v>27</v>
      </c>
      <c r="C1046" s="5" t="s">
        <v>72</v>
      </c>
      <c r="D1046" s="5">
        <v>1352</v>
      </c>
      <c r="E1046">
        <v>3.1</v>
      </c>
      <c r="F1046">
        <v>4191.2</v>
      </c>
      <c r="G1046" t="s">
        <v>38</v>
      </c>
      <c r="H1046" t="s">
        <v>45</v>
      </c>
    </row>
    <row r="1047" spans="1:8" x14ac:dyDescent="0.35">
      <c r="A1047" s="10">
        <v>39459</v>
      </c>
      <c r="B1047" s="5" t="s">
        <v>28</v>
      </c>
      <c r="C1047" s="5" t="s">
        <v>67</v>
      </c>
      <c r="D1047" s="5">
        <v>570</v>
      </c>
      <c r="E1047">
        <v>52.95</v>
      </c>
      <c r="F1047">
        <v>30181.5</v>
      </c>
      <c r="G1047" t="s">
        <v>36</v>
      </c>
      <c r="H1047" t="s">
        <v>45</v>
      </c>
    </row>
    <row r="1048" spans="1:8" x14ac:dyDescent="0.35">
      <c r="A1048" s="10">
        <v>40179</v>
      </c>
      <c r="B1048" s="5" t="s">
        <v>12</v>
      </c>
      <c r="C1048" s="5" t="s">
        <v>60</v>
      </c>
      <c r="D1048" s="5">
        <v>1472</v>
      </c>
      <c r="E1048">
        <v>9.64</v>
      </c>
      <c r="F1048">
        <v>14190.080000000002</v>
      </c>
      <c r="G1048" t="s">
        <v>37</v>
      </c>
      <c r="H1048" t="s">
        <v>44</v>
      </c>
    </row>
    <row r="1049" spans="1:8" x14ac:dyDescent="0.35">
      <c r="A1049" s="10">
        <v>40315</v>
      </c>
      <c r="B1049" s="5" t="s">
        <v>17</v>
      </c>
      <c r="C1049" s="5" t="s">
        <v>56</v>
      </c>
      <c r="D1049" s="5">
        <v>1074</v>
      </c>
      <c r="E1049">
        <v>0.63</v>
      </c>
      <c r="F1049">
        <v>676.62</v>
      </c>
      <c r="G1049" t="s">
        <v>38</v>
      </c>
      <c r="H1049" t="s">
        <v>45</v>
      </c>
    </row>
    <row r="1050" spans="1:8" x14ac:dyDescent="0.35">
      <c r="A1050" s="10">
        <v>40348</v>
      </c>
      <c r="B1050" s="5" t="s">
        <v>29</v>
      </c>
      <c r="C1050" s="5" t="s">
        <v>59</v>
      </c>
      <c r="D1050" s="5">
        <v>11</v>
      </c>
      <c r="E1050">
        <v>46.05</v>
      </c>
      <c r="F1050">
        <v>506.54999999999995</v>
      </c>
      <c r="G1050" t="s">
        <v>36</v>
      </c>
      <c r="H1050" t="s">
        <v>47</v>
      </c>
    </row>
    <row r="1051" spans="1:8" x14ac:dyDescent="0.35">
      <c r="A1051" s="10">
        <v>39578</v>
      </c>
      <c r="B1051" s="5" t="s">
        <v>33</v>
      </c>
      <c r="C1051" s="5" t="s">
        <v>66</v>
      </c>
      <c r="D1051" s="5">
        <v>27</v>
      </c>
      <c r="E1051">
        <v>74.91</v>
      </c>
      <c r="F1051">
        <v>2022.57</v>
      </c>
      <c r="G1051" t="s">
        <v>35</v>
      </c>
      <c r="H1051" t="s">
        <v>44</v>
      </c>
    </row>
    <row r="1052" spans="1:8" x14ac:dyDescent="0.35">
      <c r="A1052" s="10">
        <v>39778</v>
      </c>
      <c r="B1052" s="5" t="s">
        <v>12</v>
      </c>
      <c r="C1052" s="5" t="s">
        <v>58</v>
      </c>
      <c r="D1052" s="5">
        <v>1089</v>
      </c>
      <c r="E1052">
        <v>9.64</v>
      </c>
      <c r="F1052">
        <v>10497.960000000001</v>
      </c>
      <c r="G1052" t="s">
        <v>37</v>
      </c>
      <c r="H1052" t="s">
        <v>47</v>
      </c>
    </row>
    <row r="1053" spans="1:8" x14ac:dyDescent="0.35">
      <c r="A1053" s="10">
        <v>39912</v>
      </c>
      <c r="B1053" s="5" t="s">
        <v>30</v>
      </c>
      <c r="C1053" s="5" t="s">
        <v>63</v>
      </c>
      <c r="D1053" s="5">
        <v>905</v>
      </c>
      <c r="E1053">
        <v>12.91</v>
      </c>
      <c r="F1053">
        <v>11683.55</v>
      </c>
      <c r="G1053" t="s">
        <v>37</v>
      </c>
      <c r="H1053" t="s">
        <v>45</v>
      </c>
    </row>
    <row r="1054" spans="1:8" x14ac:dyDescent="0.35">
      <c r="A1054" s="10">
        <v>39631</v>
      </c>
      <c r="B1054" s="5" t="s">
        <v>9</v>
      </c>
      <c r="C1054" s="5" t="s">
        <v>57</v>
      </c>
      <c r="D1054" s="5">
        <v>1594</v>
      </c>
      <c r="E1054">
        <v>0.8</v>
      </c>
      <c r="F1054">
        <v>1275.2</v>
      </c>
      <c r="G1054" t="s">
        <v>38</v>
      </c>
      <c r="H1054" t="s">
        <v>45</v>
      </c>
    </row>
    <row r="1055" spans="1:8" x14ac:dyDescent="0.35">
      <c r="A1055" s="10">
        <v>39744</v>
      </c>
      <c r="B1055" s="5" t="s">
        <v>19</v>
      </c>
      <c r="C1055" s="5" t="s">
        <v>67</v>
      </c>
      <c r="D1055" s="5">
        <v>1025</v>
      </c>
      <c r="E1055">
        <v>63.05</v>
      </c>
      <c r="F1055">
        <v>64626.25</v>
      </c>
      <c r="G1055" t="s">
        <v>35</v>
      </c>
      <c r="H1055" t="s">
        <v>45</v>
      </c>
    </row>
    <row r="1056" spans="1:8" x14ac:dyDescent="0.35">
      <c r="A1056" s="10">
        <v>39945</v>
      </c>
      <c r="B1056" s="5" t="s">
        <v>2</v>
      </c>
      <c r="C1056" s="5" t="s">
        <v>63</v>
      </c>
      <c r="D1056" s="5">
        <v>1066</v>
      </c>
      <c r="E1056">
        <v>58.14</v>
      </c>
      <c r="F1056">
        <v>61977.24</v>
      </c>
      <c r="G1056" t="s">
        <v>38</v>
      </c>
      <c r="H1056" t="s">
        <v>45</v>
      </c>
    </row>
    <row r="1057" spans="1:8" x14ac:dyDescent="0.35">
      <c r="A1057" s="10">
        <v>40407</v>
      </c>
      <c r="B1057" s="5" t="s">
        <v>29</v>
      </c>
      <c r="C1057" s="5" t="s">
        <v>56</v>
      </c>
      <c r="D1057" s="5">
        <v>1359</v>
      </c>
      <c r="E1057">
        <v>46.05</v>
      </c>
      <c r="F1057">
        <v>62581.95</v>
      </c>
      <c r="G1057" t="s">
        <v>36</v>
      </c>
      <c r="H1057" t="s">
        <v>45</v>
      </c>
    </row>
    <row r="1058" spans="1:8" x14ac:dyDescent="0.35">
      <c r="A1058" s="10">
        <v>39662</v>
      </c>
      <c r="B1058" s="5" t="s">
        <v>27</v>
      </c>
      <c r="C1058" s="5" t="s">
        <v>56</v>
      </c>
      <c r="D1058" s="5">
        <v>1004</v>
      </c>
      <c r="E1058">
        <v>3.1</v>
      </c>
      <c r="F1058">
        <v>3112.4</v>
      </c>
      <c r="G1058" t="s">
        <v>38</v>
      </c>
      <c r="H1058" t="s">
        <v>45</v>
      </c>
    </row>
    <row r="1059" spans="1:8" x14ac:dyDescent="0.35">
      <c r="A1059" s="10">
        <v>39889</v>
      </c>
      <c r="B1059" s="5" t="s">
        <v>27</v>
      </c>
      <c r="C1059" s="5" t="s">
        <v>70</v>
      </c>
      <c r="D1059" s="5">
        <v>812</v>
      </c>
      <c r="E1059">
        <v>3.1</v>
      </c>
      <c r="F1059">
        <v>2517.2000000000003</v>
      </c>
      <c r="G1059" t="s">
        <v>38</v>
      </c>
      <c r="H1059" t="s">
        <v>44</v>
      </c>
    </row>
    <row r="1060" spans="1:8" x14ac:dyDescent="0.35">
      <c r="A1060" s="10">
        <v>39734</v>
      </c>
      <c r="B1060" s="5" t="s">
        <v>13</v>
      </c>
      <c r="C1060" s="5" t="s">
        <v>63</v>
      </c>
      <c r="D1060" s="5">
        <v>84</v>
      </c>
      <c r="E1060">
        <v>1.62</v>
      </c>
      <c r="F1060">
        <v>136.08000000000001</v>
      </c>
      <c r="G1060" t="s">
        <v>35</v>
      </c>
      <c r="H1060" t="s">
        <v>45</v>
      </c>
    </row>
    <row r="1061" spans="1:8" x14ac:dyDescent="0.35">
      <c r="A1061" s="10">
        <v>39554</v>
      </c>
      <c r="B1061" s="5" t="s">
        <v>14</v>
      </c>
      <c r="C1061" s="5" t="s">
        <v>61</v>
      </c>
      <c r="D1061" s="5">
        <v>1737</v>
      </c>
      <c r="E1061">
        <v>30.74</v>
      </c>
      <c r="F1061">
        <v>53395.38</v>
      </c>
      <c r="G1061" t="s">
        <v>37</v>
      </c>
      <c r="H1061" t="s">
        <v>47</v>
      </c>
    </row>
    <row r="1062" spans="1:8" x14ac:dyDescent="0.35">
      <c r="A1062" s="10">
        <v>39579</v>
      </c>
      <c r="B1062" s="5" t="s">
        <v>1</v>
      </c>
      <c r="C1062" s="5" t="s">
        <v>60</v>
      </c>
      <c r="D1062" s="5">
        <v>1131</v>
      </c>
      <c r="E1062">
        <v>24.08</v>
      </c>
      <c r="F1062">
        <v>27234.48</v>
      </c>
      <c r="G1062" t="s">
        <v>37</v>
      </c>
      <c r="H1062" t="s">
        <v>44</v>
      </c>
    </row>
    <row r="1063" spans="1:8" x14ac:dyDescent="0.35">
      <c r="A1063" s="10">
        <v>40202</v>
      </c>
      <c r="B1063" s="5" t="s">
        <v>25</v>
      </c>
      <c r="C1063" s="5" t="s">
        <v>72</v>
      </c>
      <c r="D1063" s="5">
        <v>2055</v>
      </c>
      <c r="E1063">
        <v>8.34</v>
      </c>
      <c r="F1063">
        <v>17138.7</v>
      </c>
      <c r="G1063" t="s">
        <v>38</v>
      </c>
      <c r="H1063" t="s">
        <v>45</v>
      </c>
    </row>
    <row r="1064" spans="1:8" x14ac:dyDescent="0.35">
      <c r="A1064" s="10">
        <v>40200</v>
      </c>
      <c r="B1064" s="5" t="s">
        <v>18</v>
      </c>
      <c r="C1064" s="5" t="s">
        <v>69</v>
      </c>
      <c r="D1064" s="5">
        <v>80</v>
      </c>
      <c r="E1064">
        <v>29.35</v>
      </c>
      <c r="F1064">
        <v>2348</v>
      </c>
      <c r="G1064" t="s">
        <v>36</v>
      </c>
      <c r="H1064" t="s">
        <v>46</v>
      </c>
    </row>
    <row r="1065" spans="1:8" x14ac:dyDescent="0.35">
      <c r="A1065" s="10">
        <v>39592</v>
      </c>
      <c r="B1065" s="5" t="s">
        <v>22</v>
      </c>
      <c r="C1065" s="5" t="s">
        <v>66</v>
      </c>
      <c r="D1065" s="5">
        <v>1847</v>
      </c>
      <c r="E1065">
        <v>1.89</v>
      </c>
      <c r="F1065">
        <v>3490.83</v>
      </c>
      <c r="G1065" t="s">
        <v>35</v>
      </c>
      <c r="H1065" t="s">
        <v>44</v>
      </c>
    </row>
    <row r="1066" spans="1:8" x14ac:dyDescent="0.35">
      <c r="A1066" s="10">
        <v>39554</v>
      </c>
      <c r="B1066" s="5" t="s">
        <v>21</v>
      </c>
      <c r="C1066" s="5" t="s">
        <v>59</v>
      </c>
      <c r="D1066" s="5">
        <v>1811</v>
      </c>
      <c r="E1066">
        <v>2.2200000000000002</v>
      </c>
      <c r="F1066">
        <v>4020.4200000000005</v>
      </c>
      <c r="G1066" t="s">
        <v>35</v>
      </c>
      <c r="H1066" t="s">
        <v>47</v>
      </c>
    </row>
    <row r="1067" spans="1:8" x14ac:dyDescent="0.35">
      <c r="A1067" s="10">
        <v>40338</v>
      </c>
      <c r="B1067" s="5" t="s">
        <v>20</v>
      </c>
      <c r="C1067" s="5" t="s">
        <v>59</v>
      </c>
      <c r="D1067" s="5">
        <v>1787</v>
      </c>
      <c r="E1067">
        <v>1.44</v>
      </c>
      <c r="F1067">
        <v>2573.2799999999997</v>
      </c>
      <c r="G1067" t="s">
        <v>35</v>
      </c>
      <c r="H1067" t="s">
        <v>47</v>
      </c>
    </row>
    <row r="1068" spans="1:8" x14ac:dyDescent="0.35">
      <c r="A1068" s="10">
        <v>40118</v>
      </c>
      <c r="B1068" s="5" t="s">
        <v>4</v>
      </c>
      <c r="C1068" s="5" t="s">
        <v>73</v>
      </c>
      <c r="D1068" s="5">
        <v>251</v>
      </c>
      <c r="E1068">
        <v>0.63</v>
      </c>
      <c r="F1068">
        <v>158.13</v>
      </c>
      <c r="G1068" t="s">
        <v>38</v>
      </c>
      <c r="H1068" t="s">
        <v>44</v>
      </c>
    </row>
    <row r="1069" spans="1:8" x14ac:dyDescent="0.35">
      <c r="A1069" s="10">
        <v>40283</v>
      </c>
      <c r="B1069" s="5" t="s">
        <v>9</v>
      </c>
      <c r="C1069" s="5" t="s">
        <v>71</v>
      </c>
      <c r="D1069" s="5">
        <v>345</v>
      </c>
      <c r="E1069">
        <v>0.8</v>
      </c>
      <c r="F1069">
        <v>276</v>
      </c>
      <c r="G1069" t="s">
        <v>38</v>
      </c>
      <c r="H1069" t="s">
        <v>44</v>
      </c>
    </row>
    <row r="1070" spans="1:8" x14ac:dyDescent="0.35">
      <c r="A1070" s="10">
        <v>40119</v>
      </c>
      <c r="B1070" s="5" t="s">
        <v>21</v>
      </c>
      <c r="C1070" s="5" t="s">
        <v>71</v>
      </c>
      <c r="D1070" s="5">
        <v>1945</v>
      </c>
      <c r="E1070">
        <v>2.2200000000000002</v>
      </c>
      <c r="F1070">
        <v>4317.9000000000005</v>
      </c>
      <c r="G1070" t="s">
        <v>35</v>
      </c>
      <c r="H1070" t="s">
        <v>44</v>
      </c>
    </row>
    <row r="1071" spans="1:8" x14ac:dyDescent="0.35">
      <c r="A1071" s="10">
        <v>40073</v>
      </c>
      <c r="B1071" s="5" t="s">
        <v>18</v>
      </c>
      <c r="C1071" s="5" t="s">
        <v>62</v>
      </c>
      <c r="D1071" s="5">
        <v>37</v>
      </c>
      <c r="E1071">
        <v>29.35</v>
      </c>
      <c r="F1071">
        <v>1085.95</v>
      </c>
      <c r="G1071" t="s">
        <v>36</v>
      </c>
      <c r="H1071" t="s">
        <v>46</v>
      </c>
    </row>
    <row r="1072" spans="1:8" x14ac:dyDescent="0.35">
      <c r="A1072" s="10">
        <v>39987</v>
      </c>
      <c r="B1072" s="5" t="s">
        <v>25</v>
      </c>
      <c r="C1072" s="5" t="s">
        <v>67</v>
      </c>
      <c r="D1072" s="5">
        <v>1517</v>
      </c>
      <c r="E1072">
        <v>8.34</v>
      </c>
      <c r="F1072">
        <v>12651.78</v>
      </c>
      <c r="G1072" t="s">
        <v>38</v>
      </c>
      <c r="H1072" t="s">
        <v>45</v>
      </c>
    </row>
    <row r="1073" spans="1:8" x14ac:dyDescent="0.35">
      <c r="A1073" s="10">
        <v>39486</v>
      </c>
      <c r="B1073" s="5" t="s">
        <v>5</v>
      </c>
      <c r="C1073" s="5" t="s">
        <v>64</v>
      </c>
      <c r="D1073" s="5">
        <v>751</v>
      </c>
      <c r="E1073">
        <v>22.04</v>
      </c>
      <c r="F1073">
        <v>16552.04</v>
      </c>
      <c r="G1073" t="s">
        <v>36</v>
      </c>
      <c r="H1073" t="s">
        <v>46</v>
      </c>
    </row>
    <row r="1074" spans="1:8" x14ac:dyDescent="0.35">
      <c r="A1074" s="10">
        <v>40392</v>
      </c>
      <c r="B1074" s="5" t="s">
        <v>22</v>
      </c>
      <c r="C1074" s="5" t="s">
        <v>71</v>
      </c>
      <c r="D1074" s="5">
        <v>257</v>
      </c>
      <c r="E1074">
        <v>1.89</v>
      </c>
      <c r="F1074">
        <v>485.72999999999996</v>
      </c>
      <c r="G1074" t="s">
        <v>35</v>
      </c>
      <c r="H1074" t="s">
        <v>44</v>
      </c>
    </row>
    <row r="1075" spans="1:8" x14ac:dyDescent="0.35">
      <c r="A1075" s="10">
        <v>39786</v>
      </c>
      <c r="B1075" s="5" t="s">
        <v>6</v>
      </c>
      <c r="C1075" s="5" t="s">
        <v>66</v>
      </c>
      <c r="D1075" s="5">
        <v>564</v>
      </c>
      <c r="E1075">
        <v>8.32</v>
      </c>
      <c r="F1075">
        <v>4692.4800000000005</v>
      </c>
      <c r="G1075" t="s">
        <v>37</v>
      </c>
      <c r="H1075" t="s">
        <v>44</v>
      </c>
    </row>
    <row r="1076" spans="1:8" x14ac:dyDescent="0.35">
      <c r="A1076" s="10">
        <v>39652</v>
      </c>
      <c r="B1076" s="5" t="s">
        <v>20</v>
      </c>
      <c r="C1076" s="5" t="s">
        <v>59</v>
      </c>
      <c r="D1076" s="5">
        <v>1538</v>
      </c>
      <c r="E1076">
        <v>1.44</v>
      </c>
      <c r="F1076">
        <v>2214.7199999999998</v>
      </c>
      <c r="G1076" t="s">
        <v>35</v>
      </c>
      <c r="H1076" t="s">
        <v>47</v>
      </c>
    </row>
    <row r="1077" spans="1:8" x14ac:dyDescent="0.35">
      <c r="A1077" s="10">
        <v>40300</v>
      </c>
      <c r="B1077" s="5" t="s">
        <v>25</v>
      </c>
      <c r="C1077" s="5" t="s">
        <v>57</v>
      </c>
      <c r="D1077" s="5">
        <v>58</v>
      </c>
      <c r="E1077">
        <v>8.34</v>
      </c>
      <c r="F1077">
        <v>483.71999999999997</v>
      </c>
      <c r="G1077" t="s">
        <v>38</v>
      </c>
      <c r="H1077" t="s">
        <v>45</v>
      </c>
    </row>
    <row r="1078" spans="1:8" x14ac:dyDescent="0.35">
      <c r="A1078" s="10">
        <v>40026</v>
      </c>
      <c r="B1078" s="5" t="s">
        <v>19</v>
      </c>
      <c r="C1078" s="5" t="s">
        <v>62</v>
      </c>
      <c r="D1078" s="5">
        <v>1263</v>
      </c>
      <c r="E1078">
        <v>63.05</v>
      </c>
      <c r="F1078">
        <v>79632.149999999994</v>
      </c>
      <c r="G1078" t="s">
        <v>35</v>
      </c>
      <c r="H1078" t="s">
        <v>46</v>
      </c>
    </row>
    <row r="1079" spans="1:8" x14ac:dyDescent="0.35">
      <c r="A1079" s="10">
        <v>40028</v>
      </c>
      <c r="B1079" s="5" t="s">
        <v>8</v>
      </c>
      <c r="C1079" s="5" t="s">
        <v>60</v>
      </c>
      <c r="D1079" s="5">
        <v>1478</v>
      </c>
      <c r="E1079">
        <v>23.37</v>
      </c>
      <c r="F1079">
        <v>34540.86</v>
      </c>
      <c r="G1079" t="s">
        <v>35</v>
      </c>
      <c r="H1079" t="s">
        <v>44</v>
      </c>
    </row>
    <row r="1080" spans="1:8" x14ac:dyDescent="0.35">
      <c r="A1080" s="10">
        <v>39958</v>
      </c>
      <c r="B1080" s="5" t="s">
        <v>28</v>
      </c>
      <c r="C1080" s="5" t="s">
        <v>70</v>
      </c>
      <c r="D1080" s="5">
        <v>73</v>
      </c>
      <c r="E1080">
        <v>52.95</v>
      </c>
      <c r="F1080">
        <v>3865.3500000000004</v>
      </c>
      <c r="G1080" t="s">
        <v>36</v>
      </c>
      <c r="H1080" t="s">
        <v>44</v>
      </c>
    </row>
    <row r="1081" spans="1:8" x14ac:dyDescent="0.35">
      <c r="A1081" s="10">
        <v>39771</v>
      </c>
      <c r="B1081" s="5" t="s">
        <v>26</v>
      </c>
      <c r="C1081" s="5" t="s">
        <v>72</v>
      </c>
      <c r="D1081" s="5">
        <v>552</v>
      </c>
      <c r="E1081">
        <v>26.16</v>
      </c>
      <c r="F1081">
        <v>14440.32</v>
      </c>
      <c r="G1081" t="s">
        <v>35</v>
      </c>
      <c r="H1081" t="s">
        <v>45</v>
      </c>
    </row>
    <row r="1082" spans="1:8" x14ac:dyDescent="0.35">
      <c r="A1082" s="10">
        <v>40312</v>
      </c>
      <c r="B1082" s="5" t="s">
        <v>22</v>
      </c>
      <c r="C1082" s="5" t="s">
        <v>58</v>
      </c>
      <c r="D1082" s="5">
        <v>1215</v>
      </c>
      <c r="E1082">
        <v>1.89</v>
      </c>
      <c r="F1082">
        <v>2296.35</v>
      </c>
      <c r="G1082" t="s">
        <v>35</v>
      </c>
      <c r="H1082" t="s">
        <v>47</v>
      </c>
    </row>
    <row r="1083" spans="1:8" x14ac:dyDescent="0.35">
      <c r="A1083" s="10">
        <v>40319</v>
      </c>
      <c r="B1083" s="5" t="s">
        <v>2</v>
      </c>
      <c r="C1083" s="5" t="s">
        <v>71</v>
      </c>
      <c r="D1083" s="5">
        <v>580</v>
      </c>
      <c r="E1083">
        <v>58.14</v>
      </c>
      <c r="F1083">
        <v>33721.199999999997</v>
      </c>
      <c r="G1083" t="s">
        <v>38</v>
      </c>
      <c r="H1083" t="s">
        <v>44</v>
      </c>
    </row>
    <row r="1084" spans="1:8" x14ac:dyDescent="0.35">
      <c r="A1084" s="10">
        <v>40105</v>
      </c>
      <c r="B1084" s="5" t="s">
        <v>27</v>
      </c>
      <c r="C1084" s="5" t="s">
        <v>68</v>
      </c>
      <c r="D1084" s="5">
        <v>1527</v>
      </c>
      <c r="E1084">
        <v>3.1</v>
      </c>
      <c r="F1084">
        <v>4733.7</v>
      </c>
      <c r="G1084" t="s">
        <v>38</v>
      </c>
      <c r="H1084" t="s">
        <v>47</v>
      </c>
    </row>
    <row r="1085" spans="1:8" x14ac:dyDescent="0.35">
      <c r="A1085" s="10">
        <v>40332</v>
      </c>
      <c r="B1085" s="5" t="s">
        <v>31</v>
      </c>
      <c r="C1085" s="5" t="s">
        <v>69</v>
      </c>
      <c r="D1085" s="5">
        <v>253</v>
      </c>
      <c r="E1085">
        <v>10.65</v>
      </c>
      <c r="F1085">
        <v>2694.4500000000003</v>
      </c>
      <c r="G1085" t="s">
        <v>38</v>
      </c>
      <c r="H1085" t="s">
        <v>46</v>
      </c>
    </row>
    <row r="1086" spans="1:8" x14ac:dyDescent="0.35">
      <c r="A1086" s="10">
        <v>40108</v>
      </c>
      <c r="B1086" s="5" t="s">
        <v>27</v>
      </c>
      <c r="C1086" s="5" t="s">
        <v>62</v>
      </c>
      <c r="D1086" s="5">
        <v>1092</v>
      </c>
      <c r="E1086">
        <v>3.1</v>
      </c>
      <c r="F1086">
        <v>3385.2000000000003</v>
      </c>
      <c r="G1086" t="s">
        <v>38</v>
      </c>
      <c r="H1086" t="s">
        <v>46</v>
      </c>
    </row>
    <row r="1087" spans="1:8" x14ac:dyDescent="0.35">
      <c r="A1087" s="10">
        <v>40347</v>
      </c>
      <c r="B1087" s="5" t="s">
        <v>27</v>
      </c>
      <c r="C1087" s="5" t="s">
        <v>62</v>
      </c>
      <c r="D1087" s="5">
        <v>544</v>
      </c>
      <c r="E1087">
        <v>3.1</v>
      </c>
      <c r="F1087">
        <v>1686.4</v>
      </c>
      <c r="G1087" t="s">
        <v>38</v>
      </c>
      <c r="H1087" t="s">
        <v>46</v>
      </c>
    </row>
    <row r="1088" spans="1:8" x14ac:dyDescent="0.35">
      <c r="A1088" s="10">
        <v>39868</v>
      </c>
      <c r="B1088" s="5" t="s">
        <v>26</v>
      </c>
      <c r="C1088" s="5" t="s">
        <v>56</v>
      </c>
      <c r="D1088" s="5">
        <v>954</v>
      </c>
      <c r="E1088">
        <v>26.16</v>
      </c>
      <c r="F1088">
        <v>24956.639999999999</v>
      </c>
      <c r="G1088" t="s">
        <v>35</v>
      </c>
      <c r="H1088" t="s">
        <v>45</v>
      </c>
    </row>
    <row r="1089" spans="1:8" x14ac:dyDescent="0.35">
      <c r="A1089" s="10">
        <v>40035</v>
      </c>
      <c r="B1089" s="5" t="s">
        <v>17</v>
      </c>
      <c r="C1089" s="5" t="s">
        <v>73</v>
      </c>
      <c r="D1089" s="5">
        <v>1567</v>
      </c>
      <c r="E1089">
        <v>0.63</v>
      </c>
      <c r="F1089">
        <v>987.21</v>
      </c>
      <c r="G1089" t="s">
        <v>38</v>
      </c>
      <c r="H1089" t="s">
        <v>44</v>
      </c>
    </row>
    <row r="1090" spans="1:8" x14ac:dyDescent="0.35">
      <c r="A1090" s="10">
        <v>40165</v>
      </c>
      <c r="B1090" s="5" t="s">
        <v>8</v>
      </c>
      <c r="C1090" s="5" t="s">
        <v>58</v>
      </c>
      <c r="D1090" s="5">
        <v>1154</v>
      </c>
      <c r="E1090">
        <v>23.37</v>
      </c>
      <c r="F1090">
        <v>26968.98</v>
      </c>
      <c r="G1090" t="s">
        <v>35</v>
      </c>
      <c r="H1090" t="s">
        <v>47</v>
      </c>
    </row>
    <row r="1091" spans="1:8" x14ac:dyDescent="0.35">
      <c r="A1091" s="10">
        <v>39711</v>
      </c>
      <c r="B1091" s="5" t="s">
        <v>27</v>
      </c>
      <c r="C1091" s="5" t="s">
        <v>66</v>
      </c>
      <c r="D1091" s="5">
        <v>2067</v>
      </c>
      <c r="E1091">
        <v>3.1</v>
      </c>
      <c r="F1091">
        <v>6407.7</v>
      </c>
      <c r="G1091" t="s">
        <v>38</v>
      </c>
      <c r="H1091" t="s">
        <v>44</v>
      </c>
    </row>
    <row r="1092" spans="1:8" x14ac:dyDescent="0.35">
      <c r="A1092" s="10">
        <v>40258</v>
      </c>
      <c r="B1092" s="5" t="s">
        <v>11</v>
      </c>
      <c r="C1092" s="5" t="s">
        <v>70</v>
      </c>
      <c r="D1092" s="5">
        <v>187</v>
      </c>
      <c r="E1092">
        <v>34.19</v>
      </c>
      <c r="F1092">
        <v>6393.53</v>
      </c>
      <c r="G1092" t="s">
        <v>38</v>
      </c>
      <c r="H1092" t="s">
        <v>44</v>
      </c>
    </row>
    <row r="1093" spans="1:8" x14ac:dyDescent="0.35">
      <c r="A1093" s="10">
        <v>40287</v>
      </c>
      <c r="B1093" s="5" t="s">
        <v>25</v>
      </c>
      <c r="C1093" s="5" t="s">
        <v>70</v>
      </c>
      <c r="D1093" s="5">
        <v>1779</v>
      </c>
      <c r="E1093">
        <v>8.34</v>
      </c>
      <c r="F1093">
        <v>14836.86</v>
      </c>
      <c r="G1093" t="s">
        <v>38</v>
      </c>
      <c r="H1093" t="s">
        <v>44</v>
      </c>
    </row>
    <row r="1094" spans="1:8" x14ac:dyDescent="0.35">
      <c r="A1094" s="10">
        <v>39635</v>
      </c>
      <c r="B1094" s="5" t="s">
        <v>31</v>
      </c>
      <c r="C1094" s="5" t="s">
        <v>56</v>
      </c>
      <c r="D1094" s="5">
        <v>2097</v>
      </c>
      <c r="E1094">
        <v>10.65</v>
      </c>
      <c r="F1094">
        <v>22333.05</v>
      </c>
      <c r="G1094" t="s">
        <v>38</v>
      </c>
      <c r="H1094" t="s">
        <v>45</v>
      </c>
    </row>
    <row r="1095" spans="1:8" x14ac:dyDescent="0.35">
      <c r="A1095" s="10">
        <v>40378</v>
      </c>
      <c r="B1095" s="5" t="s">
        <v>21</v>
      </c>
      <c r="C1095" s="5" t="s">
        <v>63</v>
      </c>
      <c r="D1095" s="5">
        <v>824</v>
      </c>
      <c r="E1095">
        <v>2.2200000000000002</v>
      </c>
      <c r="F1095">
        <v>1829.2800000000002</v>
      </c>
      <c r="G1095" t="s">
        <v>35</v>
      </c>
      <c r="H1095" t="s">
        <v>45</v>
      </c>
    </row>
    <row r="1096" spans="1:8" x14ac:dyDescent="0.35">
      <c r="A1096" s="10">
        <v>40184</v>
      </c>
      <c r="B1096" s="5" t="s">
        <v>27</v>
      </c>
      <c r="C1096" s="5" t="s">
        <v>58</v>
      </c>
      <c r="D1096" s="5">
        <v>1095</v>
      </c>
      <c r="E1096">
        <v>3.1</v>
      </c>
      <c r="F1096">
        <v>3394.5</v>
      </c>
      <c r="G1096" t="s">
        <v>38</v>
      </c>
      <c r="H1096" t="s">
        <v>47</v>
      </c>
    </row>
    <row r="1097" spans="1:8" x14ac:dyDescent="0.35">
      <c r="A1097" s="10">
        <v>39971</v>
      </c>
      <c r="B1097" s="5" t="s">
        <v>23</v>
      </c>
      <c r="C1097" s="5" t="s">
        <v>57</v>
      </c>
      <c r="D1097" s="5">
        <v>1257</v>
      </c>
      <c r="E1097">
        <v>1.39</v>
      </c>
      <c r="F1097">
        <v>1747.2299999999998</v>
      </c>
      <c r="G1097" t="s">
        <v>38</v>
      </c>
      <c r="H1097" t="s">
        <v>45</v>
      </c>
    </row>
    <row r="1098" spans="1:8" x14ac:dyDescent="0.35">
      <c r="A1098" s="10">
        <v>39661</v>
      </c>
      <c r="B1098" s="5" t="s">
        <v>21</v>
      </c>
      <c r="C1098" s="5" t="s">
        <v>65</v>
      </c>
      <c r="D1098" s="5">
        <v>1943</v>
      </c>
      <c r="E1098">
        <v>2.2200000000000002</v>
      </c>
      <c r="F1098">
        <v>4313.46</v>
      </c>
      <c r="G1098" t="s">
        <v>35</v>
      </c>
      <c r="H1098" t="s">
        <v>44</v>
      </c>
    </row>
    <row r="1099" spans="1:8" x14ac:dyDescent="0.35">
      <c r="A1099" s="10">
        <v>39581</v>
      </c>
      <c r="B1099" s="5" t="s">
        <v>34</v>
      </c>
      <c r="C1099" s="5" t="s">
        <v>72</v>
      </c>
      <c r="D1099" s="5">
        <v>361</v>
      </c>
      <c r="E1099">
        <v>20.9</v>
      </c>
      <c r="F1099">
        <v>7544.9</v>
      </c>
      <c r="G1099" t="s">
        <v>37</v>
      </c>
      <c r="H1099" t="s">
        <v>45</v>
      </c>
    </row>
    <row r="1100" spans="1:8" x14ac:dyDescent="0.35">
      <c r="A1100" s="10">
        <v>40263</v>
      </c>
      <c r="B1100" s="5" t="s">
        <v>16</v>
      </c>
      <c r="C1100" s="5" t="s">
        <v>68</v>
      </c>
      <c r="D1100" s="5">
        <v>1943</v>
      </c>
      <c r="E1100">
        <v>0.41</v>
      </c>
      <c r="F1100">
        <v>796.63</v>
      </c>
      <c r="G1100" t="s">
        <v>35</v>
      </c>
      <c r="H1100" t="s">
        <v>47</v>
      </c>
    </row>
    <row r="1101" spans="1:8" x14ac:dyDescent="0.35">
      <c r="A1101" s="10">
        <v>40108</v>
      </c>
      <c r="B1101" s="5" t="s">
        <v>26</v>
      </c>
      <c r="C1101" s="5" t="s">
        <v>61</v>
      </c>
      <c r="D1101" s="5">
        <v>2013</v>
      </c>
      <c r="E1101">
        <v>26.16</v>
      </c>
      <c r="F1101">
        <v>52660.08</v>
      </c>
      <c r="G1101" t="s">
        <v>35</v>
      </c>
      <c r="H1101" t="s">
        <v>47</v>
      </c>
    </row>
    <row r="1102" spans="1:8" x14ac:dyDescent="0.35">
      <c r="A1102" s="10">
        <v>40105</v>
      </c>
      <c r="B1102" s="5" t="s">
        <v>31</v>
      </c>
      <c r="C1102" s="5" t="s">
        <v>63</v>
      </c>
      <c r="D1102" s="5">
        <v>1033</v>
      </c>
      <c r="E1102">
        <v>10.65</v>
      </c>
      <c r="F1102">
        <v>11001.45</v>
      </c>
      <c r="G1102" t="s">
        <v>38</v>
      </c>
      <c r="H1102" t="s">
        <v>45</v>
      </c>
    </row>
    <row r="1103" spans="1:8" x14ac:dyDescent="0.35">
      <c r="A1103" s="10">
        <v>39467</v>
      </c>
      <c r="B1103" s="5" t="s">
        <v>26</v>
      </c>
      <c r="C1103" s="5" t="s">
        <v>68</v>
      </c>
      <c r="D1103" s="5">
        <v>1151</v>
      </c>
      <c r="E1103">
        <v>26.16</v>
      </c>
      <c r="F1103">
        <v>30110.16</v>
      </c>
      <c r="G1103" t="s">
        <v>35</v>
      </c>
      <c r="H1103" t="s">
        <v>47</v>
      </c>
    </row>
    <row r="1104" spans="1:8" x14ac:dyDescent="0.35">
      <c r="A1104" s="10">
        <v>40486</v>
      </c>
      <c r="B1104" s="5" t="s">
        <v>15</v>
      </c>
      <c r="C1104" s="5" t="s">
        <v>61</v>
      </c>
      <c r="D1104" s="5">
        <v>845</v>
      </c>
      <c r="E1104">
        <v>63.48</v>
      </c>
      <c r="F1104">
        <v>53640.6</v>
      </c>
      <c r="G1104" t="s">
        <v>37</v>
      </c>
      <c r="H1104" t="s">
        <v>47</v>
      </c>
    </row>
    <row r="1105" spans="1:8" x14ac:dyDescent="0.35">
      <c r="A1105" s="10">
        <v>40225</v>
      </c>
      <c r="B1105" s="5" t="s">
        <v>5</v>
      </c>
      <c r="C1105" s="5" t="s">
        <v>70</v>
      </c>
      <c r="D1105" s="5">
        <v>356</v>
      </c>
      <c r="E1105">
        <v>22.04</v>
      </c>
      <c r="F1105">
        <v>7846.24</v>
      </c>
      <c r="G1105" t="s">
        <v>36</v>
      </c>
      <c r="H1105" t="s">
        <v>44</v>
      </c>
    </row>
    <row r="1106" spans="1:8" x14ac:dyDescent="0.35">
      <c r="A1106" s="10">
        <v>39510</v>
      </c>
      <c r="B1106" s="5" t="s">
        <v>30</v>
      </c>
      <c r="C1106" s="5" t="s">
        <v>58</v>
      </c>
      <c r="D1106" s="5">
        <v>1217</v>
      </c>
      <c r="E1106">
        <v>12.91</v>
      </c>
      <c r="F1106">
        <v>15711.47</v>
      </c>
      <c r="G1106" t="s">
        <v>37</v>
      </c>
      <c r="H1106" t="s">
        <v>47</v>
      </c>
    </row>
    <row r="1107" spans="1:8" x14ac:dyDescent="0.35">
      <c r="A1107" s="10">
        <v>39759</v>
      </c>
      <c r="B1107" s="5" t="s">
        <v>30</v>
      </c>
      <c r="C1107" s="5" t="s">
        <v>64</v>
      </c>
      <c r="D1107" s="5">
        <v>522</v>
      </c>
      <c r="E1107">
        <v>12.91</v>
      </c>
      <c r="F1107">
        <v>6739.02</v>
      </c>
      <c r="G1107" t="s">
        <v>37</v>
      </c>
      <c r="H1107" t="s">
        <v>46</v>
      </c>
    </row>
    <row r="1108" spans="1:8" x14ac:dyDescent="0.35">
      <c r="A1108" s="10">
        <v>39596</v>
      </c>
      <c r="B1108" s="5" t="s">
        <v>21</v>
      </c>
      <c r="C1108" s="5" t="s">
        <v>69</v>
      </c>
      <c r="D1108" s="5">
        <v>10</v>
      </c>
      <c r="E1108">
        <v>2.2200000000000002</v>
      </c>
      <c r="F1108">
        <v>22.200000000000003</v>
      </c>
      <c r="G1108" t="s">
        <v>35</v>
      </c>
      <c r="H1108" t="s">
        <v>46</v>
      </c>
    </row>
    <row r="1109" spans="1:8" x14ac:dyDescent="0.35">
      <c r="A1109" s="10">
        <v>39510</v>
      </c>
      <c r="B1109" s="5" t="s">
        <v>26</v>
      </c>
      <c r="C1109" s="5" t="s">
        <v>60</v>
      </c>
      <c r="D1109" s="5">
        <v>1904</v>
      </c>
      <c r="E1109">
        <v>26.16</v>
      </c>
      <c r="F1109">
        <v>49808.639999999999</v>
      </c>
      <c r="G1109" t="s">
        <v>35</v>
      </c>
      <c r="H1109" t="s">
        <v>44</v>
      </c>
    </row>
    <row r="1110" spans="1:8" x14ac:dyDescent="0.35">
      <c r="A1110" s="10">
        <v>40314</v>
      </c>
      <c r="B1110" s="5" t="s">
        <v>28</v>
      </c>
      <c r="C1110" s="5" t="s">
        <v>56</v>
      </c>
      <c r="D1110" s="5">
        <v>765</v>
      </c>
      <c r="E1110">
        <v>52.95</v>
      </c>
      <c r="F1110">
        <v>40506.75</v>
      </c>
      <c r="G1110" t="s">
        <v>36</v>
      </c>
      <c r="H1110" t="s">
        <v>45</v>
      </c>
    </row>
    <row r="1111" spans="1:8" x14ac:dyDescent="0.35">
      <c r="A1111" s="10">
        <v>39515</v>
      </c>
      <c r="B1111" s="5" t="s">
        <v>6</v>
      </c>
      <c r="C1111" s="5" t="s">
        <v>59</v>
      </c>
      <c r="D1111" s="5">
        <v>980</v>
      </c>
      <c r="E1111">
        <v>8.32</v>
      </c>
      <c r="F1111">
        <v>8153.6</v>
      </c>
      <c r="G1111" t="s">
        <v>37</v>
      </c>
      <c r="H1111" t="s">
        <v>47</v>
      </c>
    </row>
    <row r="1112" spans="1:8" x14ac:dyDescent="0.35">
      <c r="A1112" s="10">
        <v>40286</v>
      </c>
      <c r="B1112" s="5" t="s">
        <v>8</v>
      </c>
      <c r="C1112" s="5" t="s">
        <v>57</v>
      </c>
      <c r="D1112" s="5">
        <v>1746</v>
      </c>
      <c r="E1112">
        <v>23.37</v>
      </c>
      <c r="F1112">
        <v>40804.020000000004</v>
      </c>
      <c r="G1112" t="s">
        <v>35</v>
      </c>
      <c r="H1112" t="s">
        <v>45</v>
      </c>
    </row>
    <row r="1113" spans="1:8" x14ac:dyDescent="0.35">
      <c r="A1113" s="10">
        <v>39666</v>
      </c>
      <c r="B1113" s="5" t="s">
        <v>18</v>
      </c>
      <c r="C1113" s="5" t="s">
        <v>57</v>
      </c>
      <c r="D1113" s="5">
        <v>452</v>
      </c>
      <c r="E1113">
        <v>29.35</v>
      </c>
      <c r="F1113">
        <v>13266.2</v>
      </c>
      <c r="G1113" t="s">
        <v>36</v>
      </c>
      <c r="H1113" t="s">
        <v>45</v>
      </c>
    </row>
    <row r="1114" spans="1:8" x14ac:dyDescent="0.35">
      <c r="A1114" s="10">
        <v>40144</v>
      </c>
      <c r="B1114" s="5" t="s">
        <v>6</v>
      </c>
      <c r="C1114" s="5" t="s">
        <v>70</v>
      </c>
      <c r="D1114" s="5">
        <v>367</v>
      </c>
      <c r="E1114">
        <v>8.32</v>
      </c>
      <c r="F1114">
        <v>3053.44</v>
      </c>
      <c r="G1114" t="s">
        <v>37</v>
      </c>
      <c r="H1114" t="s">
        <v>44</v>
      </c>
    </row>
    <row r="1115" spans="1:8" x14ac:dyDescent="0.35">
      <c r="A1115" s="10">
        <v>39978</v>
      </c>
      <c r="B1115" s="5" t="s">
        <v>31</v>
      </c>
      <c r="C1115" s="5" t="s">
        <v>72</v>
      </c>
      <c r="D1115" s="5">
        <v>1086</v>
      </c>
      <c r="E1115">
        <v>10.65</v>
      </c>
      <c r="F1115">
        <v>11565.9</v>
      </c>
      <c r="G1115" t="s">
        <v>38</v>
      </c>
      <c r="H1115" t="s">
        <v>45</v>
      </c>
    </row>
    <row r="1116" spans="1:8" x14ac:dyDescent="0.35">
      <c r="A1116" s="10">
        <v>39589</v>
      </c>
      <c r="B1116" s="5" t="s">
        <v>29</v>
      </c>
      <c r="C1116" s="5" t="s">
        <v>67</v>
      </c>
      <c r="D1116" s="5">
        <v>1538</v>
      </c>
      <c r="E1116">
        <v>46.05</v>
      </c>
      <c r="F1116">
        <v>70824.899999999994</v>
      </c>
      <c r="G1116" t="s">
        <v>36</v>
      </c>
      <c r="H1116" t="s">
        <v>45</v>
      </c>
    </row>
    <row r="1117" spans="1:8" x14ac:dyDescent="0.35">
      <c r="A1117" s="10">
        <v>39808</v>
      </c>
      <c r="B1117" s="5" t="s">
        <v>9</v>
      </c>
      <c r="C1117" s="5" t="s">
        <v>60</v>
      </c>
      <c r="D1117" s="5">
        <v>501</v>
      </c>
      <c r="E1117">
        <v>0.8</v>
      </c>
      <c r="F1117">
        <v>400.8</v>
      </c>
      <c r="G1117" t="s">
        <v>38</v>
      </c>
      <c r="H1117" t="s">
        <v>44</v>
      </c>
    </row>
    <row r="1118" spans="1:8" x14ac:dyDescent="0.35">
      <c r="A1118" s="10">
        <v>40405</v>
      </c>
      <c r="B1118" s="5" t="s">
        <v>29</v>
      </c>
      <c r="C1118" s="5" t="s">
        <v>65</v>
      </c>
      <c r="D1118" s="5">
        <v>1126</v>
      </c>
      <c r="E1118">
        <v>46.05</v>
      </c>
      <c r="F1118">
        <v>51852.299999999996</v>
      </c>
      <c r="G1118" t="s">
        <v>36</v>
      </c>
      <c r="H1118" t="s">
        <v>44</v>
      </c>
    </row>
    <row r="1119" spans="1:8" x14ac:dyDescent="0.35">
      <c r="A1119" s="10">
        <v>39773</v>
      </c>
      <c r="B1119" s="5" t="s">
        <v>24</v>
      </c>
      <c r="C1119" s="5" t="s">
        <v>59</v>
      </c>
      <c r="D1119" s="5">
        <v>98</v>
      </c>
      <c r="E1119">
        <v>31.55</v>
      </c>
      <c r="F1119">
        <v>3091.9</v>
      </c>
      <c r="G1119" t="s">
        <v>36</v>
      </c>
      <c r="H1119" t="s">
        <v>47</v>
      </c>
    </row>
    <row r="1120" spans="1:8" x14ac:dyDescent="0.35">
      <c r="A1120" s="10">
        <v>40021</v>
      </c>
      <c r="B1120" s="5" t="s">
        <v>13</v>
      </c>
      <c r="C1120" s="5" t="s">
        <v>68</v>
      </c>
      <c r="D1120" s="5">
        <v>1283</v>
      </c>
      <c r="E1120">
        <v>1.62</v>
      </c>
      <c r="F1120">
        <v>2078.46</v>
      </c>
      <c r="G1120" t="s">
        <v>35</v>
      </c>
      <c r="H1120" t="s">
        <v>47</v>
      </c>
    </row>
    <row r="1121" spans="1:8" x14ac:dyDescent="0.35">
      <c r="A1121" s="10">
        <v>39491</v>
      </c>
      <c r="B1121" s="5" t="s">
        <v>12</v>
      </c>
      <c r="C1121" s="5" t="s">
        <v>60</v>
      </c>
      <c r="D1121" s="5">
        <v>1986</v>
      </c>
      <c r="E1121">
        <v>9.64</v>
      </c>
      <c r="F1121">
        <v>19145.04</v>
      </c>
      <c r="G1121" t="s">
        <v>37</v>
      </c>
      <c r="H1121" t="s">
        <v>44</v>
      </c>
    </row>
    <row r="1122" spans="1:8" x14ac:dyDescent="0.35">
      <c r="A1122" s="10">
        <v>40044</v>
      </c>
      <c r="B1122" s="5" t="s">
        <v>11</v>
      </c>
      <c r="C1122" s="5" t="s">
        <v>69</v>
      </c>
      <c r="D1122" s="5">
        <v>443</v>
      </c>
      <c r="E1122">
        <v>34.19</v>
      </c>
      <c r="F1122">
        <v>15146.169999999998</v>
      </c>
      <c r="G1122" t="s">
        <v>38</v>
      </c>
      <c r="H1122" t="s">
        <v>46</v>
      </c>
    </row>
    <row r="1123" spans="1:8" x14ac:dyDescent="0.35">
      <c r="A1123" s="10">
        <v>40264</v>
      </c>
      <c r="B1123" s="5" t="s">
        <v>24</v>
      </c>
      <c r="C1123" s="5" t="s">
        <v>65</v>
      </c>
      <c r="D1123" s="5">
        <v>1561</v>
      </c>
      <c r="E1123">
        <v>31.55</v>
      </c>
      <c r="F1123">
        <v>49249.55</v>
      </c>
      <c r="G1123" t="s">
        <v>36</v>
      </c>
      <c r="H1123" t="s">
        <v>44</v>
      </c>
    </row>
    <row r="1124" spans="1:8" x14ac:dyDescent="0.35">
      <c r="A1124" s="10">
        <v>39481</v>
      </c>
      <c r="B1124" s="5" t="s">
        <v>5</v>
      </c>
      <c r="C1124" s="5" t="s">
        <v>60</v>
      </c>
      <c r="D1124" s="5">
        <v>690</v>
      </c>
      <c r="E1124">
        <v>22.04</v>
      </c>
      <c r="F1124">
        <v>15207.599999999999</v>
      </c>
      <c r="G1124" t="s">
        <v>36</v>
      </c>
      <c r="H1124" t="s">
        <v>44</v>
      </c>
    </row>
    <row r="1125" spans="1:8" x14ac:dyDescent="0.35">
      <c r="A1125" s="10">
        <v>39941</v>
      </c>
      <c r="B1125" s="5" t="s">
        <v>15</v>
      </c>
      <c r="C1125" s="5" t="s">
        <v>67</v>
      </c>
      <c r="D1125" s="5">
        <v>1749</v>
      </c>
      <c r="E1125">
        <v>63.48</v>
      </c>
      <c r="F1125">
        <v>111026.51999999999</v>
      </c>
      <c r="G1125" t="s">
        <v>37</v>
      </c>
      <c r="H1125" t="s">
        <v>45</v>
      </c>
    </row>
    <row r="1126" spans="1:8" x14ac:dyDescent="0.35">
      <c r="A1126" s="10">
        <v>39452</v>
      </c>
      <c r="B1126" s="5" t="s">
        <v>27</v>
      </c>
      <c r="C1126" s="5" t="s">
        <v>67</v>
      </c>
      <c r="D1126" s="5">
        <v>485</v>
      </c>
      <c r="E1126">
        <v>3.1</v>
      </c>
      <c r="F1126">
        <v>1503.5</v>
      </c>
      <c r="G1126" t="s">
        <v>38</v>
      </c>
      <c r="H1126" t="s">
        <v>45</v>
      </c>
    </row>
    <row r="1127" spans="1:8" x14ac:dyDescent="0.35">
      <c r="A1127" s="10">
        <v>39461</v>
      </c>
      <c r="B1127" s="5" t="s">
        <v>17</v>
      </c>
      <c r="C1127" s="5" t="s">
        <v>58</v>
      </c>
      <c r="D1127" s="5">
        <v>86</v>
      </c>
      <c r="E1127">
        <v>0.63</v>
      </c>
      <c r="F1127">
        <v>54.18</v>
      </c>
      <c r="G1127" t="s">
        <v>38</v>
      </c>
      <c r="H1127" t="s">
        <v>47</v>
      </c>
    </row>
    <row r="1128" spans="1:8" x14ac:dyDescent="0.35">
      <c r="A1128" s="10">
        <v>40350</v>
      </c>
      <c r="B1128" s="5" t="s">
        <v>5</v>
      </c>
      <c r="C1128" s="5" t="s">
        <v>70</v>
      </c>
      <c r="D1128" s="5">
        <v>1569</v>
      </c>
      <c r="E1128">
        <v>22.04</v>
      </c>
      <c r="F1128">
        <v>34580.76</v>
      </c>
      <c r="G1128" t="s">
        <v>36</v>
      </c>
      <c r="H1128" t="s">
        <v>44</v>
      </c>
    </row>
    <row r="1129" spans="1:8" x14ac:dyDescent="0.35">
      <c r="A1129" s="10">
        <v>40004</v>
      </c>
      <c r="B1129" s="5" t="s">
        <v>28</v>
      </c>
      <c r="C1129" s="5" t="s">
        <v>71</v>
      </c>
      <c r="D1129" s="5">
        <v>1322</v>
      </c>
      <c r="E1129">
        <v>52.95</v>
      </c>
      <c r="F1129">
        <v>69999.900000000009</v>
      </c>
      <c r="G1129" t="s">
        <v>36</v>
      </c>
      <c r="H1129" t="s">
        <v>44</v>
      </c>
    </row>
    <row r="1130" spans="1:8" x14ac:dyDescent="0.35">
      <c r="A1130" s="10">
        <v>40425</v>
      </c>
      <c r="B1130" s="5" t="s">
        <v>29</v>
      </c>
      <c r="C1130" s="5" t="s">
        <v>68</v>
      </c>
      <c r="D1130" s="5">
        <v>1269</v>
      </c>
      <c r="E1130">
        <v>46.05</v>
      </c>
      <c r="F1130">
        <v>58437.45</v>
      </c>
      <c r="G1130" t="s">
        <v>36</v>
      </c>
      <c r="H1130" t="s">
        <v>47</v>
      </c>
    </row>
    <row r="1131" spans="1:8" x14ac:dyDescent="0.35">
      <c r="A1131" s="10">
        <v>39849</v>
      </c>
      <c r="B1131" s="5" t="s">
        <v>18</v>
      </c>
      <c r="C1131" s="5" t="s">
        <v>64</v>
      </c>
      <c r="D1131" s="5">
        <v>1940</v>
      </c>
      <c r="E1131">
        <v>29.35</v>
      </c>
      <c r="F1131">
        <v>56939</v>
      </c>
      <c r="G1131" t="s">
        <v>36</v>
      </c>
      <c r="H1131" t="s">
        <v>46</v>
      </c>
    </row>
    <row r="1132" spans="1:8" x14ac:dyDescent="0.35">
      <c r="A1132" s="10">
        <v>39623</v>
      </c>
      <c r="B1132" s="5" t="s">
        <v>30</v>
      </c>
      <c r="C1132" s="5" t="s">
        <v>69</v>
      </c>
      <c r="D1132" s="5">
        <v>654</v>
      </c>
      <c r="E1132">
        <v>12.91</v>
      </c>
      <c r="F1132">
        <v>8443.14</v>
      </c>
      <c r="G1132" t="s">
        <v>37</v>
      </c>
      <c r="H1132" t="s">
        <v>46</v>
      </c>
    </row>
    <row r="1133" spans="1:8" x14ac:dyDescent="0.35">
      <c r="A1133" s="10">
        <v>39808</v>
      </c>
      <c r="B1133" s="5" t="s">
        <v>9</v>
      </c>
      <c r="C1133" s="5" t="s">
        <v>69</v>
      </c>
      <c r="D1133" s="5">
        <v>91</v>
      </c>
      <c r="E1133">
        <v>0.8</v>
      </c>
      <c r="F1133">
        <v>72.8</v>
      </c>
      <c r="G1133" t="s">
        <v>38</v>
      </c>
      <c r="H1133" t="s">
        <v>46</v>
      </c>
    </row>
    <row r="1134" spans="1:8" x14ac:dyDescent="0.35">
      <c r="A1134" s="10">
        <v>40243</v>
      </c>
      <c r="B1134" s="5" t="s">
        <v>8</v>
      </c>
      <c r="C1134" s="5" t="s">
        <v>62</v>
      </c>
      <c r="D1134" s="5">
        <v>824</v>
      </c>
      <c r="E1134">
        <v>23.37</v>
      </c>
      <c r="F1134">
        <v>19256.88</v>
      </c>
      <c r="G1134" t="s">
        <v>35</v>
      </c>
      <c r="H1134" t="s">
        <v>46</v>
      </c>
    </row>
    <row r="1135" spans="1:8" x14ac:dyDescent="0.35">
      <c r="A1135" s="10">
        <v>39818</v>
      </c>
      <c r="B1135" s="5" t="s">
        <v>20</v>
      </c>
      <c r="C1135" s="5" t="s">
        <v>70</v>
      </c>
      <c r="D1135" s="5">
        <v>554</v>
      </c>
      <c r="E1135">
        <v>1.44</v>
      </c>
      <c r="F1135">
        <v>797.76</v>
      </c>
      <c r="G1135" t="s">
        <v>35</v>
      </c>
      <c r="H1135" t="s">
        <v>44</v>
      </c>
    </row>
    <row r="1136" spans="1:8" x14ac:dyDescent="0.35">
      <c r="A1136" s="10">
        <v>40183</v>
      </c>
      <c r="B1136" s="5" t="s">
        <v>13</v>
      </c>
      <c r="C1136" s="5" t="s">
        <v>63</v>
      </c>
      <c r="D1136" s="5">
        <v>1294</v>
      </c>
      <c r="E1136">
        <v>1.62</v>
      </c>
      <c r="F1136">
        <v>2096.2800000000002</v>
      </c>
      <c r="G1136" t="s">
        <v>35</v>
      </c>
      <c r="H1136" t="s">
        <v>45</v>
      </c>
    </row>
    <row r="1137" spans="1:8" x14ac:dyDescent="0.35">
      <c r="A1137" s="10">
        <v>39606</v>
      </c>
      <c r="B1137" s="5" t="s">
        <v>30</v>
      </c>
      <c r="C1137" s="5" t="s">
        <v>67</v>
      </c>
      <c r="D1137" s="5">
        <v>302</v>
      </c>
      <c r="E1137">
        <v>12.91</v>
      </c>
      <c r="F1137">
        <v>3898.82</v>
      </c>
      <c r="G1137" t="s">
        <v>37</v>
      </c>
      <c r="H1137" t="s">
        <v>45</v>
      </c>
    </row>
    <row r="1138" spans="1:8" x14ac:dyDescent="0.35">
      <c r="A1138" s="10">
        <v>40284</v>
      </c>
      <c r="B1138" s="5" t="s">
        <v>10</v>
      </c>
      <c r="C1138" s="5" t="s">
        <v>64</v>
      </c>
      <c r="D1138" s="5">
        <v>128</v>
      </c>
      <c r="E1138">
        <v>39</v>
      </c>
      <c r="F1138">
        <v>4992</v>
      </c>
      <c r="G1138" t="s">
        <v>36</v>
      </c>
      <c r="H1138" t="s">
        <v>46</v>
      </c>
    </row>
    <row r="1139" spans="1:8" x14ac:dyDescent="0.35">
      <c r="A1139" s="10">
        <v>39481</v>
      </c>
      <c r="B1139" s="5" t="s">
        <v>27</v>
      </c>
      <c r="C1139" s="5" t="s">
        <v>58</v>
      </c>
      <c r="D1139" s="5">
        <v>322</v>
      </c>
      <c r="E1139">
        <v>3.1</v>
      </c>
      <c r="F1139">
        <v>998.2</v>
      </c>
      <c r="G1139" t="s">
        <v>38</v>
      </c>
      <c r="H1139" t="s">
        <v>47</v>
      </c>
    </row>
    <row r="1140" spans="1:8" x14ac:dyDescent="0.35">
      <c r="A1140" s="10">
        <v>40425</v>
      </c>
      <c r="B1140" s="5" t="s">
        <v>23</v>
      </c>
      <c r="C1140" s="5" t="s">
        <v>60</v>
      </c>
      <c r="D1140" s="5">
        <v>2136</v>
      </c>
      <c r="E1140">
        <v>1.39</v>
      </c>
      <c r="F1140">
        <v>2969.04</v>
      </c>
      <c r="G1140" t="s">
        <v>38</v>
      </c>
      <c r="H1140" t="s">
        <v>44</v>
      </c>
    </row>
    <row r="1141" spans="1:8" x14ac:dyDescent="0.35">
      <c r="A1141" s="10">
        <v>39627</v>
      </c>
      <c r="B1141" s="5" t="s">
        <v>4</v>
      </c>
      <c r="C1141" s="5" t="s">
        <v>64</v>
      </c>
      <c r="D1141" s="5">
        <v>340</v>
      </c>
      <c r="E1141">
        <v>0.63</v>
      </c>
      <c r="F1141">
        <v>214.2</v>
      </c>
      <c r="G1141" t="s">
        <v>38</v>
      </c>
      <c r="H1141" t="s">
        <v>46</v>
      </c>
    </row>
    <row r="1142" spans="1:8" x14ac:dyDescent="0.35">
      <c r="A1142" s="10">
        <v>39467</v>
      </c>
      <c r="B1142" s="5" t="s">
        <v>10</v>
      </c>
      <c r="C1142" s="5" t="s">
        <v>65</v>
      </c>
      <c r="D1142" s="5">
        <v>639</v>
      </c>
      <c r="E1142">
        <v>39</v>
      </c>
      <c r="F1142">
        <v>24921</v>
      </c>
      <c r="G1142" t="s">
        <v>36</v>
      </c>
      <c r="H1142" t="s">
        <v>44</v>
      </c>
    </row>
    <row r="1143" spans="1:8" x14ac:dyDescent="0.35">
      <c r="A1143" s="10">
        <v>39774</v>
      </c>
      <c r="B1143" s="5" t="s">
        <v>24</v>
      </c>
      <c r="C1143" s="5" t="s">
        <v>66</v>
      </c>
      <c r="D1143" s="5">
        <v>140</v>
      </c>
      <c r="E1143">
        <v>31.55</v>
      </c>
      <c r="F1143">
        <v>4417</v>
      </c>
      <c r="G1143" t="s">
        <v>36</v>
      </c>
      <c r="H1143" t="s">
        <v>44</v>
      </c>
    </row>
    <row r="1144" spans="1:8" x14ac:dyDescent="0.35">
      <c r="A1144" s="10">
        <v>39947</v>
      </c>
      <c r="B1144" s="5" t="s">
        <v>20</v>
      </c>
      <c r="C1144" s="5" t="s">
        <v>67</v>
      </c>
      <c r="D1144" s="5">
        <v>11</v>
      </c>
      <c r="E1144">
        <v>1.44</v>
      </c>
      <c r="F1144">
        <v>15.84</v>
      </c>
      <c r="G1144" t="s">
        <v>35</v>
      </c>
      <c r="H1144" t="s">
        <v>45</v>
      </c>
    </row>
    <row r="1145" spans="1:8" x14ac:dyDescent="0.35">
      <c r="A1145" s="10">
        <v>40166</v>
      </c>
      <c r="B1145" s="5" t="s">
        <v>33</v>
      </c>
      <c r="C1145" s="5" t="s">
        <v>67</v>
      </c>
      <c r="D1145" s="5">
        <v>100</v>
      </c>
      <c r="E1145">
        <v>74.91</v>
      </c>
      <c r="F1145">
        <v>7491</v>
      </c>
      <c r="G1145" t="s">
        <v>35</v>
      </c>
      <c r="H1145" t="s">
        <v>45</v>
      </c>
    </row>
    <row r="1146" spans="1:8" x14ac:dyDescent="0.35">
      <c r="A1146" s="10">
        <v>40400</v>
      </c>
      <c r="B1146" s="5" t="s">
        <v>8</v>
      </c>
      <c r="C1146" s="5" t="s">
        <v>73</v>
      </c>
      <c r="D1146" s="5">
        <v>2010</v>
      </c>
      <c r="E1146">
        <v>23.37</v>
      </c>
      <c r="F1146">
        <v>46973.700000000004</v>
      </c>
      <c r="G1146" t="s">
        <v>35</v>
      </c>
      <c r="H1146" t="s">
        <v>44</v>
      </c>
    </row>
    <row r="1147" spans="1:8" x14ac:dyDescent="0.35">
      <c r="A1147" s="10">
        <v>39499</v>
      </c>
      <c r="B1147" s="5" t="s">
        <v>2</v>
      </c>
      <c r="C1147" s="5" t="s">
        <v>73</v>
      </c>
      <c r="D1147" s="5">
        <v>1499</v>
      </c>
      <c r="E1147">
        <v>58.14</v>
      </c>
      <c r="F1147">
        <v>87151.86</v>
      </c>
      <c r="G1147" t="s">
        <v>38</v>
      </c>
      <c r="H1147" t="s">
        <v>44</v>
      </c>
    </row>
    <row r="1148" spans="1:8" x14ac:dyDescent="0.35">
      <c r="A1148" s="10">
        <v>39641</v>
      </c>
      <c r="B1148" s="5" t="s">
        <v>31</v>
      </c>
      <c r="C1148" s="5" t="s">
        <v>60</v>
      </c>
      <c r="D1148" s="5">
        <v>32</v>
      </c>
      <c r="E1148">
        <v>10.65</v>
      </c>
      <c r="F1148">
        <v>340.8</v>
      </c>
      <c r="G1148" t="s">
        <v>38</v>
      </c>
      <c r="H1148" t="s">
        <v>44</v>
      </c>
    </row>
    <row r="1149" spans="1:8" x14ac:dyDescent="0.35">
      <c r="A1149" s="10">
        <v>39946</v>
      </c>
      <c r="B1149" s="5" t="s">
        <v>8</v>
      </c>
      <c r="C1149" s="5" t="s">
        <v>71</v>
      </c>
      <c r="D1149" s="5">
        <v>1873</v>
      </c>
      <c r="E1149">
        <v>23.37</v>
      </c>
      <c r="F1149">
        <v>43772.01</v>
      </c>
      <c r="G1149" t="s">
        <v>35</v>
      </c>
      <c r="H1149" t="s">
        <v>44</v>
      </c>
    </row>
    <row r="1150" spans="1:8" x14ac:dyDescent="0.35">
      <c r="A1150" s="10">
        <v>40502</v>
      </c>
      <c r="B1150" s="5" t="s">
        <v>8</v>
      </c>
      <c r="C1150" s="5" t="s">
        <v>64</v>
      </c>
      <c r="D1150" s="5">
        <v>1760</v>
      </c>
      <c r="E1150">
        <v>23.37</v>
      </c>
      <c r="F1150">
        <v>41131.200000000004</v>
      </c>
      <c r="G1150" t="s">
        <v>35</v>
      </c>
      <c r="H1150" t="s">
        <v>46</v>
      </c>
    </row>
    <row r="1151" spans="1:8" x14ac:dyDescent="0.35">
      <c r="A1151" s="10">
        <v>40057</v>
      </c>
      <c r="B1151" s="5" t="s">
        <v>5</v>
      </c>
      <c r="C1151" s="5" t="s">
        <v>62</v>
      </c>
      <c r="D1151" s="5">
        <v>1703</v>
      </c>
      <c r="E1151">
        <v>22.04</v>
      </c>
      <c r="F1151">
        <v>37534.119999999995</v>
      </c>
      <c r="G1151" t="s">
        <v>36</v>
      </c>
      <c r="H1151" t="s">
        <v>46</v>
      </c>
    </row>
    <row r="1152" spans="1:8" x14ac:dyDescent="0.35">
      <c r="A1152" s="10">
        <v>40034</v>
      </c>
      <c r="B1152" s="5" t="s">
        <v>2</v>
      </c>
      <c r="C1152" s="5" t="s">
        <v>73</v>
      </c>
      <c r="D1152" s="5">
        <v>1105</v>
      </c>
      <c r="E1152">
        <v>58.14</v>
      </c>
      <c r="F1152">
        <v>64244.7</v>
      </c>
      <c r="G1152" t="s">
        <v>38</v>
      </c>
      <c r="H1152" t="s">
        <v>44</v>
      </c>
    </row>
    <row r="1153" spans="1:8" x14ac:dyDescent="0.35">
      <c r="A1153" s="10">
        <v>39622</v>
      </c>
      <c r="B1153" s="5" t="s">
        <v>19</v>
      </c>
      <c r="C1153" s="5" t="s">
        <v>71</v>
      </c>
      <c r="D1153" s="5">
        <v>196</v>
      </c>
      <c r="E1153">
        <v>63.05</v>
      </c>
      <c r="F1153">
        <v>12357.8</v>
      </c>
      <c r="G1153" t="s">
        <v>35</v>
      </c>
      <c r="H1153" t="s">
        <v>44</v>
      </c>
    </row>
    <row r="1154" spans="1:8" x14ac:dyDescent="0.35">
      <c r="A1154" s="10">
        <v>40223</v>
      </c>
      <c r="B1154" s="5" t="s">
        <v>32</v>
      </c>
      <c r="C1154" s="5" t="s">
        <v>58</v>
      </c>
      <c r="D1154" s="5">
        <v>1787</v>
      </c>
      <c r="E1154">
        <v>11.46</v>
      </c>
      <c r="F1154">
        <v>20479.02</v>
      </c>
      <c r="G1154" t="s">
        <v>38</v>
      </c>
      <c r="H1154" t="s">
        <v>47</v>
      </c>
    </row>
    <row r="1155" spans="1:8" x14ac:dyDescent="0.35">
      <c r="A1155" s="10">
        <v>40287</v>
      </c>
      <c r="B1155" s="5" t="s">
        <v>18</v>
      </c>
      <c r="C1155" s="5" t="s">
        <v>56</v>
      </c>
      <c r="D1155" s="5">
        <v>506</v>
      </c>
      <c r="E1155">
        <v>29.35</v>
      </c>
      <c r="F1155">
        <v>14851.1</v>
      </c>
      <c r="G1155" t="s">
        <v>36</v>
      </c>
      <c r="H1155" t="s">
        <v>45</v>
      </c>
    </row>
    <row r="1156" spans="1:8" x14ac:dyDescent="0.35">
      <c r="A1156" s="10">
        <v>39947</v>
      </c>
      <c r="B1156" s="5" t="s">
        <v>12</v>
      </c>
      <c r="C1156" s="5" t="s">
        <v>73</v>
      </c>
      <c r="D1156" s="5">
        <v>1122</v>
      </c>
      <c r="E1156">
        <v>9.64</v>
      </c>
      <c r="F1156">
        <v>10816.08</v>
      </c>
      <c r="G1156" t="s">
        <v>37</v>
      </c>
      <c r="H1156" t="s">
        <v>44</v>
      </c>
    </row>
    <row r="1157" spans="1:8" x14ac:dyDescent="0.35">
      <c r="A1157" s="10">
        <v>40094</v>
      </c>
      <c r="B1157" s="5" t="s">
        <v>18</v>
      </c>
      <c r="C1157" s="5" t="s">
        <v>69</v>
      </c>
      <c r="D1157" s="5">
        <v>1433</v>
      </c>
      <c r="E1157">
        <v>29.35</v>
      </c>
      <c r="F1157">
        <v>42058.55</v>
      </c>
      <c r="G1157" t="s">
        <v>36</v>
      </c>
      <c r="H1157" t="s">
        <v>46</v>
      </c>
    </row>
    <row r="1158" spans="1:8" x14ac:dyDescent="0.35">
      <c r="A1158" s="10">
        <v>39675</v>
      </c>
      <c r="B1158" s="5" t="s">
        <v>30</v>
      </c>
      <c r="C1158" s="5" t="s">
        <v>63</v>
      </c>
      <c r="D1158" s="5">
        <v>722</v>
      </c>
      <c r="E1158">
        <v>12.91</v>
      </c>
      <c r="F1158">
        <v>9321.02</v>
      </c>
      <c r="G1158" t="s">
        <v>37</v>
      </c>
      <c r="H1158" t="s">
        <v>45</v>
      </c>
    </row>
    <row r="1159" spans="1:8" x14ac:dyDescent="0.35">
      <c r="A1159" s="10">
        <v>39581</v>
      </c>
      <c r="B1159" s="5" t="s">
        <v>13</v>
      </c>
      <c r="C1159" s="5" t="s">
        <v>58</v>
      </c>
      <c r="D1159" s="5">
        <v>1883</v>
      </c>
      <c r="E1159">
        <v>1.62</v>
      </c>
      <c r="F1159">
        <v>3050.46</v>
      </c>
      <c r="G1159" t="s">
        <v>35</v>
      </c>
      <c r="H1159" t="s">
        <v>47</v>
      </c>
    </row>
    <row r="1160" spans="1:8" x14ac:dyDescent="0.35">
      <c r="A1160" s="10">
        <v>40079</v>
      </c>
      <c r="B1160" s="5" t="s">
        <v>13</v>
      </c>
      <c r="C1160" s="5" t="s">
        <v>57</v>
      </c>
      <c r="D1160" s="5">
        <v>360</v>
      </c>
      <c r="E1160">
        <v>1.62</v>
      </c>
      <c r="F1160">
        <v>583.20000000000005</v>
      </c>
      <c r="G1160" t="s">
        <v>35</v>
      </c>
      <c r="H1160" t="s">
        <v>45</v>
      </c>
    </row>
    <row r="1161" spans="1:8" x14ac:dyDescent="0.35">
      <c r="A1161" s="10">
        <v>40131</v>
      </c>
      <c r="B1161" s="5" t="s">
        <v>22</v>
      </c>
      <c r="C1161" s="5" t="s">
        <v>73</v>
      </c>
      <c r="D1161" s="5">
        <v>2133</v>
      </c>
      <c r="E1161">
        <v>1.89</v>
      </c>
      <c r="F1161">
        <v>4031.37</v>
      </c>
      <c r="G1161" t="s">
        <v>35</v>
      </c>
      <c r="H1161" t="s">
        <v>44</v>
      </c>
    </row>
    <row r="1162" spans="1:8" x14ac:dyDescent="0.35">
      <c r="A1162" s="10">
        <v>39880</v>
      </c>
      <c r="B1162" s="5" t="s">
        <v>29</v>
      </c>
      <c r="C1162" s="5" t="s">
        <v>62</v>
      </c>
      <c r="D1162" s="5">
        <v>1624</v>
      </c>
      <c r="E1162">
        <v>46.05</v>
      </c>
      <c r="F1162">
        <v>74785.2</v>
      </c>
      <c r="G1162" t="s">
        <v>36</v>
      </c>
      <c r="H1162" t="s">
        <v>46</v>
      </c>
    </row>
    <row r="1163" spans="1:8" x14ac:dyDescent="0.35">
      <c r="A1163" s="10">
        <v>39973</v>
      </c>
      <c r="B1163" s="5" t="s">
        <v>6</v>
      </c>
      <c r="C1163" s="5" t="s">
        <v>68</v>
      </c>
      <c r="D1163" s="5">
        <v>1500</v>
      </c>
      <c r="E1163">
        <v>8.32</v>
      </c>
      <c r="F1163">
        <v>12480</v>
      </c>
      <c r="G1163" t="s">
        <v>37</v>
      </c>
      <c r="H1163" t="s">
        <v>47</v>
      </c>
    </row>
    <row r="1164" spans="1:8" x14ac:dyDescent="0.35">
      <c r="A1164" s="10">
        <v>40137</v>
      </c>
      <c r="B1164" s="5" t="s">
        <v>12</v>
      </c>
      <c r="C1164" s="5" t="s">
        <v>58</v>
      </c>
      <c r="D1164" s="5">
        <v>1266</v>
      </c>
      <c r="E1164">
        <v>9.64</v>
      </c>
      <c r="F1164">
        <v>12204.240000000002</v>
      </c>
      <c r="G1164" t="s">
        <v>37</v>
      </c>
      <c r="H1164" t="s">
        <v>47</v>
      </c>
    </row>
    <row r="1165" spans="1:8" x14ac:dyDescent="0.35">
      <c r="A1165" s="10">
        <v>40497</v>
      </c>
      <c r="B1165" s="5" t="s">
        <v>33</v>
      </c>
      <c r="C1165" s="5" t="s">
        <v>68</v>
      </c>
      <c r="D1165" s="5">
        <v>947</v>
      </c>
      <c r="E1165">
        <v>74.91</v>
      </c>
      <c r="F1165">
        <v>70939.76999999999</v>
      </c>
      <c r="G1165" t="s">
        <v>35</v>
      </c>
      <c r="H1165" t="s">
        <v>47</v>
      </c>
    </row>
    <row r="1166" spans="1:8" x14ac:dyDescent="0.35">
      <c r="A1166" s="10">
        <v>39632</v>
      </c>
      <c r="B1166" s="5" t="s">
        <v>29</v>
      </c>
      <c r="C1166" s="5" t="s">
        <v>57</v>
      </c>
      <c r="D1166" s="5">
        <v>1188</v>
      </c>
      <c r="E1166">
        <v>46.05</v>
      </c>
      <c r="F1166">
        <v>54707.399999999994</v>
      </c>
      <c r="G1166" t="s">
        <v>36</v>
      </c>
      <c r="H1166" t="s">
        <v>45</v>
      </c>
    </row>
    <row r="1167" spans="1:8" x14ac:dyDescent="0.35">
      <c r="A1167" s="10">
        <v>39550</v>
      </c>
      <c r="B1167" s="5" t="s">
        <v>18</v>
      </c>
      <c r="C1167" s="5" t="s">
        <v>66</v>
      </c>
      <c r="D1167" s="5">
        <v>2028</v>
      </c>
      <c r="E1167">
        <v>29.35</v>
      </c>
      <c r="F1167">
        <v>59521.8</v>
      </c>
      <c r="G1167" t="s">
        <v>36</v>
      </c>
      <c r="H1167" t="s">
        <v>44</v>
      </c>
    </row>
    <row r="1168" spans="1:8" x14ac:dyDescent="0.35">
      <c r="A1168" s="10">
        <v>39840</v>
      </c>
      <c r="B1168" s="5" t="s">
        <v>31</v>
      </c>
      <c r="C1168" s="5" t="s">
        <v>65</v>
      </c>
      <c r="D1168" s="5">
        <v>805</v>
      </c>
      <c r="E1168">
        <v>10.65</v>
      </c>
      <c r="F1168">
        <v>8573.25</v>
      </c>
      <c r="G1168" t="s">
        <v>38</v>
      </c>
      <c r="H1168" t="s">
        <v>44</v>
      </c>
    </row>
    <row r="1169" spans="1:8" x14ac:dyDescent="0.35">
      <c r="A1169" s="10">
        <v>39634</v>
      </c>
      <c r="B1169" s="5" t="s">
        <v>3</v>
      </c>
      <c r="C1169" s="5" t="s">
        <v>67</v>
      </c>
      <c r="D1169" s="5">
        <v>1159</v>
      </c>
      <c r="E1169">
        <v>10.68</v>
      </c>
      <c r="F1169">
        <v>12378.119999999999</v>
      </c>
      <c r="G1169" t="s">
        <v>38</v>
      </c>
      <c r="H1169" t="s">
        <v>45</v>
      </c>
    </row>
    <row r="1170" spans="1:8" x14ac:dyDescent="0.35">
      <c r="A1170" s="10">
        <v>40137</v>
      </c>
      <c r="B1170" s="5" t="s">
        <v>23</v>
      </c>
      <c r="C1170" s="5" t="s">
        <v>57</v>
      </c>
      <c r="D1170" s="5">
        <v>668</v>
      </c>
      <c r="E1170">
        <v>1.39</v>
      </c>
      <c r="F1170">
        <v>928.52</v>
      </c>
      <c r="G1170" t="s">
        <v>38</v>
      </c>
      <c r="H1170" t="s">
        <v>45</v>
      </c>
    </row>
    <row r="1171" spans="1:8" x14ac:dyDescent="0.35">
      <c r="A1171" s="10">
        <v>39947</v>
      </c>
      <c r="B1171" s="5" t="s">
        <v>6</v>
      </c>
      <c r="C1171" s="5" t="s">
        <v>67</v>
      </c>
      <c r="D1171" s="5">
        <v>714</v>
      </c>
      <c r="E1171">
        <v>8.32</v>
      </c>
      <c r="F1171">
        <v>5940.4800000000005</v>
      </c>
      <c r="G1171" t="s">
        <v>37</v>
      </c>
      <c r="H1171" t="s">
        <v>45</v>
      </c>
    </row>
    <row r="1172" spans="1:8" x14ac:dyDescent="0.35">
      <c r="A1172" s="10">
        <v>39854</v>
      </c>
      <c r="B1172" s="5" t="s">
        <v>10</v>
      </c>
      <c r="C1172" s="5" t="s">
        <v>62</v>
      </c>
      <c r="D1172" s="5">
        <v>1466</v>
      </c>
      <c r="E1172">
        <v>39</v>
      </c>
      <c r="F1172">
        <v>57174</v>
      </c>
      <c r="G1172" t="s">
        <v>36</v>
      </c>
      <c r="H1172" t="s">
        <v>46</v>
      </c>
    </row>
    <row r="1173" spans="1:8" x14ac:dyDescent="0.35">
      <c r="A1173" s="10">
        <v>39888</v>
      </c>
      <c r="B1173" s="5" t="s">
        <v>33</v>
      </c>
      <c r="C1173" s="5" t="s">
        <v>68</v>
      </c>
      <c r="D1173" s="5">
        <v>1609</v>
      </c>
      <c r="E1173">
        <v>74.91</v>
      </c>
      <c r="F1173">
        <v>120530.18999999999</v>
      </c>
      <c r="G1173" t="s">
        <v>35</v>
      </c>
      <c r="H1173" t="s">
        <v>47</v>
      </c>
    </row>
    <row r="1174" spans="1:8" x14ac:dyDescent="0.35">
      <c r="A1174" s="10">
        <v>39685</v>
      </c>
      <c r="B1174" s="5" t="s">
        <v>17</v>
      </c>
      <c r="C1174" s="5" t="s">
        <v>60</v>
      </c>
      <c r="D1174" s="5">
        <v>1895</v>
      </c>
      <c r="E1174">
        <v>0.63</v>
      </c>
      <c r="F1174">
        <v>1193.8499999999999</v>
      </c>
      <c r="G1174" t="s">
        <v>38</v>
      </c>
      <c r="H1174" t="s">
        <v>44</v>
      </c>
    </row>
    <row r="1175" spans="1:8" x14ac:dyDescent="0.35">
      <c r="A1175" s="10">
        <v>40295</v>
      </c>
      <c r="B1175" s="5" t="s">
        <v>16</v>
      </c>
      <c r="C1175" s="5" t="s">
        <v>66</v>
      </c>
      <c r="D1175" s="5">
        <v>848</v>
      </c>
      <c r="E1175">
        <v>0.41</v>
      </c>
      <c r="F1175">
        <v>347.68</v>
      </c>
      <c r="G1175" t="s">
        <v>35</v>
      </c>
      <c r="H1175" t="s">
        <v>44</v>
      </c>
    </row>
    <row r="1176" spans="1:8" x14ac:dyDescent="0.35">
      <c r="A1176" s="10">
        <v>40247</v>
      </c>
      <c r="B1176" s="5" t="s">
        <v>23</v>
      </c>
      <c r="C1176" s="5" t="s">
        <v>71</v>
      </c>
      <c r="D1176" s="5">
        <v>1914</v>
      </c>
      <c r="E1176">
        <v>1.39</v>
      </c>
      <c r="F1176">
        <v>2660.46</v>
      </c>
      <c r="G1176" t="s">
        <v>38</v>
      </c>
      <c r="H1176" t="s">
        <v>44</v>
      </c>
    </row>
    <row r="1177" spans="1:8" x14ac:dyDescent="0.35">
      <c r="A1177" s="10">
        <v>40487</v>
      </c>
      <c r="B1177" s="5" t="s">
        <v>31</v>
      </c>
      <c r="C1177" s="5" t="s">
        <v>56</v>
      </c>
      <c r="D1177" s="5">
        <v>1257</v>
      </c>
      <c r="E1177">
        <v>10.65</v>
      </c>
      <c r="F1177">
        <v>13387.050000000001</v>
      </c>
      <c r="G1177" t="s">
        <v>38</v>
      </c>
      <c r="H1177" t="s">
        <v>45</v>
      </c>
    </row>
    <row r="1178" spans="1:8" x14ac:dyDescent="0.35">
      <c r="A1178" s="10">
        <v>40100</v>
      </c>
      <c r="B1178" s="5" t="s">
        <v>10</v>
      </c>
      <c r="C1178" s="5" t="s">
        <v>70</v>
      </c>
      <c r="D1178" s="5">
        <v>1569</v>
      </c>
      <c r="E1178">
        <v>39</v>
      </c>
      <c r="F1178">
        <v>61191</v>
      </c>
      <c r="G1178" t="s">
        <v>36</v>
      </c>
      <c r="H1178" t="s">
        <v>44</v>
      </c>
    </row>
    <row r="1179" spans="1:8" x14ac:dyDescent="0.35">
      <c r="A1179" s="10">
        <v>39970</v>
      </c>
      <c r="B1179" s="5" t="s">
        <v>1</v>
      </c>
      <c r="C1179" s="5" t="s">
        <v>72</v>
      </c>
      <c r="D1179" s="5">
        <v>2096</v>
      </c>
      <c r="E1179">
        <v>24.08</v>
      </c>
      <c r="F1179">
        <v>50471.679999999993</v>
      </c>
      <c r="G1179" t="s">
        <v>37</v>
      </c>
      <c r="H1179" t="s">
        <v>45</v>
      </c>
    </row>
    <row r="1180" spans="1:8" x14ac:dyDescent="0.35">
      <c r="A1180" s="10">
        <v>40239</v>
      </c>
      <c r="B1180" s="5" t="s">
        <v>4</v>
      </c>
      <c r="C1180" s="5" t="s">
        <v>68</v>
      </c>
      <c r="D1180" s="5">
        <v>1844</v>
      </c>
      <c r="E1180">
        <v>0.63</v>
      </c>
      <c r="F1180">
        <v>1161.72</v>
      </c>
      <c r="G1180" t="s">
        <v>38</v>
      </c>
      <c r="H1180" t="s">
        <v>47</v>
      </c>
    </row>
    <row r="1181" spans="1:8" x14ac:dyDescent="0.35">
      <c r="A1181" s="10">
        <v>39545</v>
      </c>
      <c r="B1181" s="5" t="s">
        <v>9</v>
      </c>
      <c r="C1181" s="5" t="s">
        <v>60</v>
      </c>
      <c r="D1181" s="5">
        <v>1958</v>
      </c>
      <c r="E1181">
        <v>0.8</v>
      </c>
      <c r="F1181">
        <v>1566.4</v>
      </c>
      <c r="G1181" t="s">
        <v>38</v>
      </c>
      <c r="H1181" t="s">
        <v>44</v>
      </c>
    </row>
    <row r="1182" spans="1:8" x14ac:dyDescent="0.35">
      <c r="A1182" s="10">
        <v>39868</v>
      </c>
      <c r="B1182" s="5" t="s">
        <v>6</v>
      </c>
      <c r="C1182" s="5" t="s">
        <v>59</v>
      </c>
      <c r="D1182" s="5">
        <v>1931</v>
      </c>
      <c r="E1182">
        <v>8.32</v>
      </c>
      <c r="F1182">
        <v>16065.92</v>
      </c>
      <c r="G1182" t="s">
        <v>37</v>
      </c>
      <c r="H1182" t="s">
        <v>47</v>
      </c>
    </row>
    <row r="1183" spans="1:8" x14ac:dyDescent="0.35">
      <c r="A1183" s="10">
        <v>39543</v>
      </c>
      <c r="B1183" s="5" t="s">
        <v>19</v>
      </c>
      <c r="C1183" s="5" t="s">
        <v>69</v>
      </c>
      <c r="D1183" s="5">
        <v>832</v>
      </c>
      <c r="E1183">
        <v>63.05</v>
      </c>
      <c r="F1183">
        <v>52457.599999999999</v>
      </c>
      <c r="G1183" t="s">
        <v>35</v>
      </c>
      <c r="H1183" t="s">
        <v>46</v>
      </c>
    </row>
    <row r="1184" spans="1:8" x14ac:dyDescent="0.35">
      <c r="A1184" s="10">
        <v>39465</v>
      </c>
      <c r="B1184" s="5" t="s">
        <v>29</v>
      </c>
      <c r="C1184" s="5" t="s">
        <v>71</v>
      </c>
      <c r="D1184" s="5">
        <v>338</v>
      </c>
      <c r="E1184">
        <v>46.05</v>
      </c>
      <c r="F1184">
        <v>15564.9</v>
      </c>
      <c r="G1184" t="s">
        <v>36</v>
      </c>
      <c r="H1184" t="s">
        <v>44</v>
      </c>
    </row>
    <row r="1185" spans="1:8" x14ac:dyDescent="0.35">
      <c r="A1185" s="10">
        <v>40238</v>
      </c>
      <c r="B1185" s="5" t="s">
        <v>31</v>
      </c>
      <c r="C1185" s="5" t="s">
        <v>73</v>
      </c>
      <c r="D1185" s="5">
        <v>1789</v>
      </c>
      <c r="E1185">
        <v>10.65</v>
      </c>
      <c r="F1185">
        <v>19052.850000000002</v>
      </c>
      <c r="G1185" t="s">
        <v>38</v>
      </c>
      <c r="H1185" t="s">
        <v>44</v>
      </c>
    </row>
    <row r="1186" spans="1:8" x14ac:dyDescent="0.35">
      <c r="A1186" s="10">
        <v>40257</v>
      </c>
      <c r="B1186" s="5" t="s">
        <v>23</v>
      </c>
      <c r="C1186" s="5" t="s">
        <v>61</v>
      </c>
      <c r="D1186" s="5">
        <v>950</v>
      </c>
      <c r="E1186">
        <v>1.39</v>
      </c>
      <c r="F1186">
        <v>1320.5</v>
      </c>
      <c r="G1186" t="s">
        <v>38</v>
      </c>
      <c r="H1186" t="s">
        <v>47</v>
      </c>
    </row>
    <row r="1187" spans="1:8" x14ac:dyDescent="0.35">
      <c r="A1187" s="10">
        <v>40418</v>
      </c>
      <c r="B1187" s="5" t="s">
        <v>18</v>
      </c>
      <c r="C1187" s="5" t="s">
        <v>68</v>
      </c>
      <c r="D1187" s="5">
        <v>775</v>
      </c>
      <c r="E1187">
        <v>29.35</v>
      </c>
      <c r="F1187">
        <v>22746.25</v>
      </c>
      <c r="G1187" t="s">
        <v>36</v>
      </c>
      <c r="H1187" t="s">
        <v>47</v>
      </c>
    </row>
    <row r="1188" spans="1:8" x14ac:dyDescent="0.35">
      <c r="A1188" s="10">
        <v>40272</v>
      </c>
      <c r="B1188" s="5" t="s">
        <v>33</v>
      </c>
      <c r="C1188" s="5" t="s">
        <v>56</v>
      </c>
      <c r="D1188" s="5">
        <v>430</v>
      </c>
      <c r="E1188">
        <v>74.91</v>
      </c>
      <c r="F1188">
        <v>32211.3</v>
      </c>
      <c r="G1188" t="s">
        <v>35</v>
      </c>
      <c r="H1188" t="s">
        <v>45</v>
      </c>
    </row>
    <row r="1189" spans="1:8" x14ac:dyDescent="0.35">
      <c r="A1189" s="10">
        <v>40220</v>
      </c>
      <c r="B1189" s="5" t="s">
        <v>34</v>
      </c>
      <c r="C1189" s="5" t="s">
        <v>69</v>
      </c>
      <c r="D1189" s="5">
        <v>2133</v>
      </c>
      <c r="E1189">
        <v>20.9</v>
      </c>
      <c r="F1189">
        <v>44579.7</v>
      </c>
      <c r="G1189" t="s">
        <v>37</v>
      </c>
      <c r="H1189" t="s">
        <v>46</v>
      </c>
    </row>
    <row r="1190" spans="1:8" x14ac:dyDescent="0.35">
      <c r="A1190" s="10">
        <v>39653</v>
      </c>
      <c r="B1190" s="5" t="s">
        <v>6</v>
      </c>
      <c r="C1190" s="5" t="s">
        <v>60</v>
      </c>
      <c r="D1190" s="5">
        <v>1894</v>
      </c>
      <c r="E1190">
        <v>8.32</v>
      </c>
      <c r="F1190">
        <v>15758.08</v>
      </c>
      <c r="G1190" t="s">
        <v>37</v>
      </c>
      <c r="H1190" t="s">
        <v>44</v>
      </c>
    </row>
    <row r="1191" spans="1:8" x14ac:dyDescent="0.35">
      <c r="A1191" s="10">
        <v>39755</v>
      </c>
      <c r="B1191" s="5" t="s">
        <v>18</v>
      </c>
      <c r="C1191" s="5" t="s">
        <v>63</v>
      </c>
      <c r="D1191" s="5">
        <v>1369</v>
      </c>
      <c r="E1191">
        <v>29.35</v>
      </c>
      <c r="F1191">
        <v>40180.15</v>
      </c>
      <c r="G1191" t="s">
        <v>36</v>
      </c>
      <c r="H1191" t="s">
        <v>45</v>
      </c>
    </row>
    <row r="1192" spans="1:8" x14ac:dyDescent="0.35">
      <c r="A1192" s="10">
        <v>39877</v>
      </c>
      <c r="B1192" s="5" t="s">
        <v>13</v>
      </c>
      <c r="C1192" s="5" t="s">
        <v>62</v>
      </c>
      <c r="D1192" s="5">
        <v>1034</v>
      </c>
      <c r="E1192">
        <v>1.62</v>
      </c>
      <c r="F1192">
        <v>1675.0800000000002</v>
      </c>
      <c r="G1192" t="s">
        <v>35</v>
      </c>
      <c r="H1192" t="s">
        <v>46</v>
      </c>
    </row>
    <row r="1193" spans="1:8" x14ac:dyDescent="0.35">
      <c r="A1193" s="10">
        <v>39913</v>
      </c>
      <c r="B1193" s="5" t="s">
        <v>20</v>
      </c>
      <c r="C1193" s="5" t="s">
        <v>70</v>
      </c>
      <c r="D1193" s="5">
        <v>2134</v>
      </c>
      <c r="E1193">
        <v>1.44</v>
      </c>
      <c r="F1193">
        <v>3072.96</v>
      </c>
      <c r="G1193" t="s">
        <v>35</v>
      </c>
      <c r="H1193" t="s">
        <v>44</v>
      </c>
    </row>
    <row r="1194" spans="1:8" x14ac:dyDescent="0.35">
      <c r="A1194" s="10">
        <v>40265</v>
      </c>
      <c r="B1194" s="5" t="s">
        <v>22</v>
      </c>
      <c r="C1194" s="5" t="s">
        <v>60</v>
      </c>
      <c r="D1194" s="5">
        <v>1705</v>
      </c>
      <c r="E1194">
        <v>1.89</v>
      </c>
      <c r="F1194">
        <v>3222.45</v>
      </c>
      <c r="G1194" t="s">
        <v>35</v>
      </c>
      <c r="H1194" t="s">
        <v>44</v>
      </c>
    </row>
    <row r="1195" spans="1:8" x14ac:dyDescent="0.35">
      <c r="A1195" s="10">
        <v>39951</v>
      </c>
      <c r="B1195" s="5" t="s">
        <v>20</v>
      </c>
      <c r="C1195" s="5" t="s">
        <v>62</v>
      </c>
      <c r="D1195" s="5">
        <v>2021</v>
      </c>
      <c r="E1195">
        <v>1.44</v>
      </c>
      <c r="F1195">
        <v>2910.24</v>
      </c>
      <c r="G1195" t="s">
        <v>35</v>
      </c>
      <c r="H1195" t="s">
        <v>46</v>
      </c>
    </row>
    <row r="1196" spans="1:8" x14ac:dyDescent="0.35">
      <c r="A1196" s="10">
        <v>39935</v>
      </c>
      <c r="B1196" s="5" t="s">
        <v>21</v>
      </c>
      <c r="C1196" s="5" t="s">
        <v>65</v>
      </c>
      <c r="D1196" s="5">
        <v>621</v>
      </c>
      <c r="E1196">
        <v>2.2200000000000002</v>
      </c>
      <c r="F1196">
        <v>1378.6200000000001</v>
      </c>
      <c r="G1196" t="s">
        <v>35</v>
      </c>
      <c r="H1196" t="s">
        <v>44</v>
      </c>
    </row>
    <row r="1197" spans="1:8" x14ac:dyDescent="0.35">
      <c r="A1197" s="10">
        <v>40123</v>
      </c>
      <c r="B1197" s="5" t="s">
        <v>29</v>
      </c>
      <c r="C1197" s="5" t="s">
        <v>63</v>
      </c>
      <c r="D1197" s="5">
        <v>1313</v>
      </c>
      <c r="E1197">
        <v>46.05</v>
      </c>
      <c r="F1197">
        <v>60463.649999999994</v>
      </c>
      <c r="G1197" t="s">
        <v>36</v>
      </c>
      <c r="H1197" t="s">
        <v>45</v>
      </c>
    </row>
    <row r="1198" spans="1:8" x14ac:dyDescent="0.35">
      <c r="A1198" s="10">
        <v>39880</v>
      </c>
      <c r="B1198" s="5" t="s">
        <v>27</v>
      </c>
      <c r="C1198" s="5" t="s">
        <v>70</v>
      </c>
      <c r="D1198" s="5">
        <v>203</v>
      </c>
      <c r="E1198">
        <v>3.1</v>
      </c>
      <c r="F1198">
        <v>629.30000000000007</v>
      </c>
      <c r="G1198" t="s">
        <v>38</v>
      </c>
      <c r="H1198" t="s">
        <v>44</v>
      </c>
    </row>
    <row r="1199" spans="1:8" x14ac:dyDescent="0.35">
      <c r="A1199" s="10">
        <v>40134</v>
      </c>
      <c r="B1199" s="5" t="s">
        <v>31</v>
      </c>
      <c r="C1199" s="5" t="s">
        <v>73</v>
      </c>
      <c r="D1199" s="5">
        <v>1080</v>
      </c>
      <c r="E1199">
        <v>10.65</v>
      </c>
      <c r="F1199">
        <v>11502</v>
      </c>
      <c r="G1199" t="s">
        <v>38</v>
      </c>
      <c r="H1199" t="s">
        <v>44</v>
      </c>
    </row>
    <row r="1200" spans="1:8" x14ac:dyDescent="0.35">
      <c r="A1200" s="10">
        <v>40504</v>
      </c>
      <c r="B1200" s="5" t="s">
        <v>21</v>
      </c>
      <c r="C1200" s="5" t="s">
        <v>68</v>
      </c>
      <c r="D1200" s="5">
        <v>321</v>
      </c>
      <c r="E1200">
        <v>2.2200000000000002</v>
      </c>
      <c r="F1200">
        <v>712.62000000000012</v>
      </c>
      <c r="G1200" t="s">
        <v>35</v>
      </c>
      <c r="H1200" t="s">
        <v>47</v>
      </c>
    </row>
    <row r="1201" spans="1:8" x14ac:dyDescent="0.35">
      <c r="A1201" s="10">
        <v>40455</v>
      </c>
      <c r="B1201" s="5" t="s">
        <v>34</v>
      </c>
      <c r="C1201" s="5" t="s">
        <v>66</v>
      </c>
      <c r="D1201" s="5">
        <v>960</v>
      </c>
      <c r="E1201">
        <v>20.9</v>
      </c>
      <c r="F1201">
        <v>20064</v>
      </c>
      <c r="G1201" t="s">
        <v>37</v>
      </c>
      <c r="H1201" t="s">
        <v>44</v>
      </c>
    </row>
    <row r="1202" spans="1:8" x14ac:dyDescent="0.35">
      <c r="A1202" s="10">
        <v>39683</v>
      </c>
      <c r="B1202" s="5" t="s">
        <v>21</v>
      </c>
      <c r="C1202" s="5" t="s">
        <v>66</v>
      </c>
      <c r="D1202" s="5">
        <v>1161</v>
      </c>
      <c r="E1202">
        <v>2.2200000000000002</v>
      </c>
      <c r="F1202">
        <v>2577.42</v>
      </c>
      <c r="G1202" t="s">
        <v>35</v>
      </c>
      <c r="H1202" t="s">
        <v>44</v>
      </c>
    </row>
    <row r="1203" spans="1:8" x14ac:dyDescent="0.35">
      <c r="A1203" s="10">
        <v>39939</v>
      </c>
      <c r="B1203" s="5" t="s">
        <v>24</v>
      </c>
      <c r="C1203" s="5" t="s">
        <v>58</v>
      </c>
      <c r="D1203" s="5">
        <v>577</v>
      </c>
      <c r="E1203">
        <v>31.55</v>
      </c>
      <c r="F1203">
        <v>18204.350000000002</v>
      </c>
      <c r="G1203" t="s">
        <v>36</v>
      </c>
      <c r="H1203" t="s">
        <v>47</v>
      </c>
    </row>
    <row r="1204" spans="1:8" x14ac:dyDescent="0.35">
      <c r="A1204" s="10">
        <v>39482</v>
      </c>
      <c r="B1204" s="5" t="s">
        <v>19</v>
      </c>
      <c r="C1204" s="5" t="s">
        <v>67</v>
      </c>
      <c r="D1204" s="5">
        <v>1286</v>
      </c>
      <c r="E1204">
        <v>63.05</v>
      </c>
      <c r="F1204">
        <v>81082.3</v>
      </c>
      <c r="G1204" t="s">
        <v>35</v>
      </c>
      <c r="H1204" t="s">
        <v>45</v>
      </c>
    </row>
    <row r="1205" spans="1:8" x14ac:dyDescent="0.35">
      <c r="A1205" s="10">
        <v>40097</v>
      </c>
      <c r="B1205" s="5" t="s">
        <v>16</v>
      </c>
      <c r="C1205" s="5" t="s">
        <v>62</v>
      </c>
      <c r="D1205" s="5">
        <v>1033</v>
      </c>
      <c r="E1205">
        <v>0.41</v>
      </c>
      <c r="F1205">
        <v>423.53</v>
      </c>
      <c r="G1205" t="s">
        <v>35</v>
      </c>
      <c r="H1205" t="s">
        <v>46</v>
      </c>
    </row>
    <row r="1206" spans="1:8" x14ac:dyDescent="0.35">
      <c r="A1206" s="10">
        <v>39764</v>
      </c>
      <c r="B1206" s="5" t="s">
        <v>10</v>
      </c>
      <c r="C1206" s="5" t="s">
        <v>68</v>
      </c>
      <c r="D1206" s="5">
        <v>2011</v>
      </c>
      <c r="E1206">
        <v>39</v>
      </c>
      <c r="F1206">
        <v>78429</v>
      </c>
      <c r="G1206" t="s">
        <v>36</v>
      </c>
      <c r="H1206" t="s">
        <v>47</v>
      </c>
    </row>
    <row r="1207" spans="1:8" x14ac:dyDescent="0.35">
      <c r="A1207" s="10">
        <v>39955</v>
      </c>
      <c r="B1207" s="5" t="s">
        <v>23</v>
      </c>
      <c r="C1207" s="5" t="s">
        <v>62</v>
      </c>
      <c r="D1207" s="5">
        <v>1899</v>
      </c>
      <c r="E1207">
        <v>1.39</v>
      </c>
      <c r="F1207">
        <v>2639.6099999999997</v>
      </c>
      <c r="G1207" t="s">
        <v>38</v>
      </c>
      <c r="H1207" t="s">
        <v>46</v>
      </c>
    </row>
    <row r="1208" spans="1:8" x14ac:dyDescent="0.35">
      <c r="A1208" s="10">
        <v>40194</v>
      </c>
      <c r="B1208" s="5" t="s">
        <v>21</v>
      </c>
      <c r="C1208" s="5" t="s">
        <v>62</v>
      </c>
      <c r="D1208" s="5">
        <v>1706</v>
      </c>
      <c r="E1208">
        <v>2.2200000000000002</v>
      </c>
      <c r="F1208">
        <v>3787.32</v>
      </c>
      <c r="G1208" t="s">
        <v>35</v>
      </c>
      <c r="H1208" t="s">
        <v>46</v>
      </c>
    </row>
    <row r="1209" spans="1:8" x14ac:dyDescent="0.35">
      <c r="A1209" s="10">
        <v>40225</v>
      </c>
      <c r="B1209" s="5" t="s">
        <v>2</v>
      </c>
      <c r="C1209" s="5" t="s">
        <v>65</v>
      </c>
      <c r="D1209" s="5">
        <v>627</v>
      </c>
      <c r="E1209">
        <v>58.14</v>
      </c>
      <c r="F1209">
        <v>36453.78</v>
      </c>
      <c r="G1209" t="s">
        <v>38</v>
      </c>
      <c r="H1209" t="s">
        <v>44</v>
      </c>
    </row>
    <row r="1210" spans="1:8" x14ac:dyDescent="0.35">
      <c r="A1210" s="10">
        <v>40342</v>
      </c>
      <c r="B1210" s="5" t="s">
        <v>19</v>
      </c>
      <c r="C1210" s="5" t="s">
        <v>61</v>
      </c>
      <c r="D1210" s="5">
        <v>1969</v>
      </c>
      <c r="E1210">
        <v>63.05</v>
      </c>
      <c r="F1210">
        <v>124145.45</v>
      </c>
      <c r="G1210" t="s">
        <v>35</v>
      </c>
      <c r="H1210" t="s">
        <v>47</v>
      </c>
    </row>
    <row r="1211" spans="1:8" x14ac:dyDescent="0.35">
      <c r="A1211" s="10">
        <v>40320</v>
      </c>
      <c r="B1211" s="5" t="s">
        <v>28</v>
      </c>
      <c r="C1211" s="5" t="s">
        <v>72</v>
      </c>
      <c r="D1211" s="5">
        <v>1422</v>
      </c>
      <c r="E1211">
        <v>52.95</v>
      </c>
      <c r="F1211">
        <v>75294.900000000009</v>
      </c>
      <c r="G1211" t="s">
        <v>36</v>
      </c>
      <c r="H1211" t="s">
        <v>45</v>
      </c>
    </row>
    <row r="1212" spans="1:8" x14ac:dyDescent="0.35">
      <c r="A1212" s="10">
        <v>40049</v>
      </c>
      <c r="B1212" s="5" t="s">
        <v>15</v>
      </c>
      <c r="C1212" s="5" t="s">
        <v>65</v>
      </c>
      <c r="D1212" s="5">
        <v>1434</v>
      </c>
      <c r="E1212">
        <v>63.48</v>
      </c>
      <c r="F1212">
        <v>91030.319999999992</v>
      </c>
      <c r="G1212" t="s">
        <v>37</v>
      </c>
      <c r="H1212" t="s">
        <v>44</v>
      </c>
    </row>
    <row r="1213" spans="1:8" x14ac:dyDescent="0.35">
      <c r="A1213" s="10">
        <v>39763</v>
      </c>
      <c r="B1213" s="5" t="s">
        <v>26</v>
      </c>
      <c r="C1213" s="5" t="s">
        <v>67</v>
      </c>
      <c r="D1213" s="5">
        <v>1548</v>
      </c>
      <c r="E1213">
        <v>26.16</v>
      </c>
      <c r="F1213">
        <v>40495.68</v>
      </c>
      <c r="G1213" t="s">
        <v>35</v>
      </c>
      <c r="H1213" t="s">
        <v>45</v>
      </c>
    </row>
    <row r="1214" spans="1:8" x14ac:dyDescent="0.35">
      <c r="A1214" s="10">
        <v>39525</v>
      </c>
      <c r="B1214" s="5" t="s">
        <v>31</v>
      </c>
      <c r="C1214" s="5" t="s">
        <v>73</v>
      </c>
      <c r="D1214" s="5">
        <v>298</v>
      </c>
      <c r="E1214">
        <v>10.65</v>
      </c>
      <c r="F1214">
        <v>3173.7000000000003</v>
      </c>
      <c r="G1214" t="s">
        <v>38</v>
      </c>
      <c r="H1214" t="s">
        <v>44</v>
      </c>
    </row>
    <row r="1215" spans="1:8" x14ac:dyDescent="0.35">
      <c r="A1215" s="10">
        <v>39910</v>
      </c>
      <c r="B1215" s="5" t="s">
        <v>22</v>
      </c>
      <c r="C1215" s="5" t="s">
        <v>72</v>
      </c>
      <c r="D1215" s="5">
        <v>1069</v>
      </c>
      <c r="E1215">
        <v>1.89</v>
      </c>
      <c r="F1215">
        <v>2020.4099999999999</v>
      </c>
      <c r="G1215" t="s">
        <v>35</v>
      </c>
      <c r="H1215" t="s">
        <v>45</v>
      </c>
    </row>
    <row r="1216" spans="1:8" x14ac:dyDescent="0.35">
      <c r="A1216" s="10">
        <v>39687</v>
      </c>
      <c r="B1216" s="5" t="s">
        <v>4</v>
      </c>
      <c r="C1216" s="5" t="s">
        <v>66</v>
      </c>
      <c r="D1216" s="5">
        <v>614</v>
      </c>
      <c r="E1216">
        <v>0.63</v>
      </c>
      <c r="F1216">
        <v>386.82</v>
      </c>
      <c r="G1216" t="s">
        <v>38</v>
      </c>
      <c r="H1216" t="s">
        <v>44</v>
      </c>
    </row>
    <row r="1217" spans="1:8" x14ac:dyDescent="0.35">
      <c r="A1217" s="10">
        <v>40049</v>
      </c>
      <c r="B1217" s="5" t="s">
        <v>28</v>
      </c>
      <c r="C1217" s="5" t="s">
        <v>64</v>
      </c>
      <c r="D1217" s="5">
        <v>1338</v>
      </c>
      <c r="E1217">
        <v>52.95</v>
      </c>
      <c r="F1217">
        <v>70847.100000000006</v>
      </c>
      <c r="G1217" t="s">
        <v>36</v>
      </c>
      <c r="H1217" t="s">
        <v>46</v>
      </c>
    </row>
    <row r="1218" spans="1:8" x14ac:dyDescent="0.35">
      <c r="A1218" s="10">
        <v>39454</v>
      </c>
      <c r="B1218" s="5" t="s">
        <v>22</v>
      </c>
      <c r="C1218" s="5" t="s">
        <v>56</v>
      </c>
      <c r="D1218" s="5">
        <v>2112</v>
      </c>
      <c r="E1218">
        <v>1.89</v>
      </c>
      <c r="F1218">
        <v>3991.68</v>
      </c>
      <c r="G1218" t="s">
        <v>35</v>
      </c>
      <c r="H1218" t="s">
        <v>45</v>
      </c>
    </row>
    <row r="1219" spans="1:8" x14ac:dyDescent="0.35">
      <c r="A1219" s="10">
        <v>39876</v>
      </c>
      <c r="B1219" s="5" t="s">
        <v>7</v>
      </c>
      <c r="C1219" s="5" t="s">
        <v>68</v>
      </c>
      <c r="D1219" s="5">
        <v>1773</v>
      </c>
      <c r="E1219">
        <v>42.18</v>
      </c>
      <c r="F1219">
        <v>74785.14</v>
      </c>
      <c r="G1219" t="s">
        <v>36</v>
      </c>
      <c r="H1219" t="s">
        <v>47</v>
      </c>
    </row>
    <row r="1220" spans="1:8" x14ac:dyDescent="0.35">
      <c r="A1220" s="10">
        <v>40491</v>
      </c>
      <c r="B1220" s="5" t="s">
        <v>26</v>
      </c>
      <c r="C1220" s="5" t="s">
        <v>58</v>
      </c>
      <c r="D1220" s="5">
        <v>1400</v>
      </c>
      <c r="E1220">
        <v>26.16</v>
      </c>
      <c r="F1220">
        <v>36624</v>
      </c>
      <c r="G1220" t="s">
        <v>35</v>
      </c>
      <c r="H1220" t="s">
        <v>47</v>
      </c>
    </row>
    <row r="1221" spans="1:8" x14ac:dyDescent="0.35">
      <c r="A1221" s="10">
        <v>39765</v>
      </c>
      <c r="B1221" s="5" t="s">
        <v>3</v>
      </c>
      <c r="C1221" s="5" t="s">
        <v>66</v>
      </c>
      <c r="D1221" s="5">
        <v>1286</v>
      </c>
      <c r="E1221">
        <v>10.68</v>
      </c>
      <c r="F1221">
        <v>13734.48</v>
      </c>
      <c r="G1221" t="s">
        <v>38</v>
      </c>
      <c r="H1221" t="s">
        <v>44</v>
      </c>
    </row>
    <row r="1222" spans="1:8" x14ac:dyDescent="0.35">
      <c r="A1222" s="10">
        <v>39581</v>
      </c>
      <c r="B1222" s="5" t="s">
        <v>26</v>
      </c>
      <c r="C1222" s="5" t="s">
        <v>67</v>
      </c>
      <c r="D1222" s="5">
        <v>1891</v>
      </c>
      <c r="E1222">
        <v>26.16</v>
      </c>
      <c r="F1222">
        <v>49468.56</v>
      </c>
      <c r="G1222" t="s">
        <v>35</v>
      </c>
      <c r="H1222" t="s">
        <v>45</v>
      </c>
    </row>
    <row r="1223" spans="1:8" x14ac:dyDescent="0.35">
      <c r="A1223" s="10">
        <v>39468</v>
      </c>
      <c r="B1223" s="5" t="s">
        <v>13</v>
      </c>
      <c r="C1223" s="5" t="s">
        <v>60</v>
      </c>
      <c r="D1223" s="5">
        <v>1481</v>
      </c>
      <c r="E1223">
        <v>1.62</v>
      </c>
      <c r="F1223">
        <v>2399.2200000000003</v>
      </c>
      <c r="G1223" t="s">
        <v>35</v>
      </c>
      <c r="H1223" t="s">
        <v>44</v>
      </c>
    </row>
    <row r="1224" spans="1:8" x14ac:dyDescent="0.35">
      <c r="A1224" s="10">
        <v>39886</v>
      </c>
      <c r="B1224" s="5" t="s">
        <v>25</v>
      </c>
      <c r="C1224" s="5" t="s">
        <v>67</v>
      </c>
      <c r="D1224" s="5">
        <v>1395</v>
      </c>
      <c r="E1224">
        <v>8.34</v>
      </c>
      <c r="F1224">
        <v>11634.3</v>
      </c>
      <c r="G1224" t="s">
        <v>38</v>
      </c>
      <c r="H1224" t="s">
        <v>45</v>
      </c>
    </row>
    <row r="1225" spans="1:8" x14ac:dyDescent="0.35">
      <c r="A1225" s="10">
        <v>40042</v>
      </c>
      <c r="B1225" s="5" t="s">
        <v>30</v>
      </c>
      <c r="C1225" s="5" t="s">
        <v>61</v>
      </c>
      <c r="D1225" s="5">
        <v>608</v>
      </c>
      <c r="E1225">
        <v>12.91</v>
      </c>
      <c r="F1225">
        <v>7849.28</v>
      </c>
      <c r="G1225" t="s">
        <v>37</v>
      </c>
      <c r="H1225" t="s">
        <v>47</v>
      </c>
    </row>
    <row r="1226" spans="1:8" x14ac:dyDescent="0.35">
      <c r="A1226" s="10">
        <v>40309</v>
      </c>
      <c r="B1226" s="5" t="s">
        <v>16</v>
      </c>
      <c r="C1226" s="5" t="s">
        <v>61</v>
      </c>
      <c r="D1226" s="5">
        <v>246</v>
      </c>
      <c r="E1226">
        <v>0.41</v>
      </c>
      <c r="F1226">
        <v>100.86</v>
      </c>
      <c r="G1226" t="s">
        <v>35</v>
      </c>
      <c r="H1226" t="s">
        <v>47</v>
      </c>
    </row>
    <row r="1227" spans="1:8" x14ac:dyDescent="0.35">
      <c r="A1227" s="10">
        <v>39897</v>
      </c>
      <c r="B1227" s="5" t="s">
        <v>3</v>
      </c>
      <c r="C1227" s="5" t="s">
        <v>68</v>
      </c>
      <c r="D1227" s="5">
        <v>802</v>
      </c>
      <c r="E1227">
        <v>10.68</v>
      </c>
      <c r="F1227">
        <v>8565.36</v>
      </c>
      <c r="G1227" t="s">
        <v>38</v>
      </c>
      <c r="H1227" t="s">
        <v>47</v>
      </c>
    </row>
    <row r="1228" spans="1:8" x14ac:dyDescent="0.35">
      <c r="A1228" s="10">
        <v>39703</v>
      </c>
      <c r="B1228" s="5" t="s">
        <v>27</v>
      </c>
      <c r="C1228" s="5" t="s">
        <v>73</v>
      </c>
      <c r="D1228" s="5">
        <v>2029</v>
      </c>
      <c r="E1228">
        <v>3.1</v>
      </c>
      <c r="F1228">
        <v>6289.9000000000005</v>
      </c>
      <c r="G1228" t="s">
        <v>38</v>
      </c>
      <c r="H1228" t="s">
        <v>44</v>
      </c>
    </row>
    <row r="1229" spans="1:8" x14ac:dyDescent="0.35">
      <c r="A1229" s="10">
        <v>39767</v>
      </c>
      <c r="B1229" s="5" t="s">
        <v>25</v>
      </c>
      <c r="C1229" s="5" t="s">
        <v>59</v>
      </c>
      <c r="D1229" s="5">
        <v>324</v>
      </c>
      <c r="E1229">
        <v>8.34</v>
      </c>
      <c r="F1229">
        <v>2702.16</v>
      </c>
      <c r="G1229" t="s">
        <v>38</v>
      </c>
      <c r="H1229" t="s">
        <v>47</v>
      </c>
    </row>
    <row r="1230" spans="1:8" x14ac:dyDescent="0.35">
      <c r="A1230" s="10">
        <v>39743</v>
      </c>
      <c r="B1230" s="5" t="s">
        <v>27</v>
      </c>
      <c r="C1230" s="5" t="s">
        <v>60</v>
      </c>
      <c r="D1230" s="5">
        <v>1252</v>
      </c>
      <c r="E1230">
        <v>3.1</v>
      </c>
      <c r="F1230">
        <v>3881.2000000000003</v>
      </c>
      <c r="G1230" t="s">
        <v>38</v>
      </c>
      <c r="H1230" t="s">
        <v>44</v>
      </c>
    </row>
    <row r="1231" spans="1:8" x14ac:dyDescent="0.35">
      <c r="A1231" s="10">
        <v>40486</v>
      </c>
      <c r="B1231" s="5" t="s">
        <v>27</v>
      </c>
      <c r="C1231" s="5" t="s">
        <v>61</v>
      </c>
      <c r="D1231" s="5">
        <v>1464</v>
      </c>
      <c r="E1231">
        <v>3.1</v>
      </c>
      <c r="F1231">
        <v>4538.4000000000005</v>
      </c>
      <c r="G1231" t="s">
        <v>38</v>
      </c>
      <c r="H1231" t="s">
        <v>47</v>
      </c>
    </row>
    <row r="1232" spans="1:8" x14ac:dyDescent="0.35">
      <c r="A1232" s="10">
        <v>39831</v>
      </c>
      <c r="B1232" s="5" t="s">
        <v>3</v>
      </c>
      <c r="C1232" s="5" t="s">
        <v>59</v>
      </c>
      <c r="D1232" s="5">
        <v>1416</v>
      </c>
      <c r="E1232">
        <v>10.68</v>
      </c>
      <c r="F1232">
        <v>15122.88</v>
      </c>
      <c r="G1232" t="s">
        <v>38</v>
      </c>
      <c r="H1232" t="s">
        <v>47</v>
      </c>
    </row>
    <row r="1233" spans="1:8" x14ac:dyDescent="0.35">
      <c r="A1233" s="10">
        <v>39819</v>
      </c>
      <c r="B1233" s="5" t="s">
        <v>2</v>
      </c>
      <c r="C1233" s="5" t="s">
        <v>64</v>
      </c>
      <c r="D1233" s="5">
        <v>994</v>
      </c>
      <c r="E1233">
        <v>58.14</v>
      </c>
      <c r="F1233">
        <v>57791.16</v>
      </c>
      <c r="G1233" t="s">
        <v>38</v>
      </c>
      <c r="H1233" t="s">
        <v>46</v>
      </c>
    </row>
    <row r="1234" spans="1:8" x14ac:dyDescent="0.35">
      <c r="A1234" s="10">
        <v>40241</v>
      </c>
      <c r="B1234" s="5" t="s">
        <v>23</v>
      </c>
      <c r="C1234" s="5" t="s">
        <v>56</v>
      </c>
      <c r="D1234" s="5">
        <v>1213</v>
      </c>
      <c r="E1234">
        <v>1.39</v>
      </c>
      <c r="F1234">
        <v>1686.07</v>
      </c>
      <c r="G1234" t="s">
        <v>38</v>
      </c>
      <c r="H1234" t="s">
        <v>45</v>
      </c>
    </row>
    <row r="1235" spans="1:8" x14ac:dyDescent="0.35">
      <c r="A1235" s="10">
        <v>40165</v>
      </c>
      <c r="B1235" s="5" t="s">
        <v>17</v>
      </c>
      <c r="C1235" s="5" t="s">
        <v>72</v>
      </c>
      <c r="D1235" s="5">
        <v>1601</v>
      </c>
      <c r="E1235">
        <v>0.63</v>
      </c>
      <c r="F1235">
        <v>1008.63</v>
      </c>
      <c r="G1235" t="s">
        <v>38</v>
      </c>
      <c r="H1235" t="s">
        <v>45</v>
      </c>
    </row>
    <row r="1236" spans="1:8" x14ac:dyDescent="0.35">
      <c r="A1236" s="10">
        <v>39535</v>
      </c>
      <c r="B1236" s="5" t="s">
        <v>28</v>
      </c>
      <c r="C1236" s="5" t="s">
        <v>59</v>
      </c>
      <c r="D1236" s="5">
        <v>688</v>
      </c>
      <c r="E1236">
        <v>52.95</v>
      </c>
      <c r="F1236">
        <v>36429.599999999999</v>
      </c>
      <c r="G1236" t="s">
        <v>36</v>
      </c>
      <c r="H1236" t="s">
        <v>47</v>
      </c>
    </row>
    <row r="1237" spans="1:8" x14ac:dyDescent="0.35">
      <c r="A1237" s="10">
        <v>40169</v>
      </c>
      <c r="B1237" s="5" t="s">
        <v>16</v>
      </c>
      <c r="C1237" s="5" t="s">
        <v>65</v>
      </c>
      <c r="D1237" s="5">
        <v>2091</v>
      </c>
      <c r="E1237">
        <v>0.41</v>
      </c>
      <c r="F1237">
        <v>857.31</v>
      </c>
      <c r="G1237" t="s">
        <v>35</v>
      </c>
      <c r="H1237" t="s">
        <v>44</v>
      </c>
    </row>
    <row r="1238" spans="1:8" x14ac:dyDescent="0.35">
      <c r="A1238" s="10">
        <v>39713</v>
      </c>
      <c r="B1238" s="5" t="s">
        <v>25</v>
      </c>
      <c r="C1238" s="5" t="s">
        <v>73</v>
      </c>
      <c r="D1238" s="5">
        <v>774</v>
      </c>
      <c r="E1238">
        <v>8.34</v>
      </c>
      <c r="F1238">
        <v>6455.16</v>
      </c>
      <c r="G1238" t="s">
        <v>38</v>
      </c>
      <c r="H1238" t="s">
        <v>44</v>
      </c>
    </row>
    <row r="1239" spans="1:8" x14ac:dyDescent="0.35">
      <c r="A1239" s="10">
        <v>40490</v>
      </c>
      <c r="B1239" s="5" t="s">
        <v>28</v>
      </c>
      <c r="C1239" s="5" t="s">
        <v>65</v>
      </c>
      <c r="D1239" s="5">
        <v>1157</v>
      </c>
      <c r="E1239">
        <v>52.95</v>
      </c>
      <c r="F1239">
        <v>61263.15</v>
      </c>
      <c r="G1239" t="s">
        <v>36</v>
      </c>
      <c r="H1239" t="s">
        <v>44</v>
      </c>
    </row>
    <row r="1240" spans="1:8" x14ac:dyDescent="0.35">
      <c r="A1240" s="10">
        <v>39981</v>
      </c>
      <c r="B1240" s="5" t="s">
        <v>14</v>
      </c>
      <c r="C1240" s="5" t="s">
        <v>57</v>
      </c>
      <c r="D1240" s="5">
        <v>1914</v>
      </c>
      <c r="E1240">
        <v>30.74</v>
      </c>
      <c r="F1240">
        <v>58836.36</v>
      </c>
      <c r="G1240" t="s">
        <v>37</v>
      </c>
      <c r="H1240" t="s">
        <v>45</v>
      </c>
    </row>
    <row r="1241" spans="1:8" x14ac:dyDescent="0.35">
      <c r="A1241" s="10">
        <v>39662</v>
      </c>
      <c r="B1241" s="5" t="s">
        <v>7</v>
      </c>
      <c r="C1241" s="5" t="s">
        <v>62</v>
      </c>
      <c r="D1241" s="5">
        <v>1061</v>
      </c>
      <c r="E1241">
        <v>42.18</v>
      </c>
      <c r="F1241">
        <v>44752.98</v>
      </c>
      <c r="G1241" t="s">
        <v>36</v>
      </c>
      <c r="H1241" t="s">
        <v>46</v>
      </c>
    </row>
    <row r="1242" spans="1:8" x14ac:dyDescent="0.35">
      <c r="A1242" s="10">
        <v>40514</v>
      </c>
      <c r="B1242" s="5" t="s">
        <v>25</v>
      </c>
      <c r="C1242" s="5" t="s">
        <v>68</v>
      </c>
      <c r="D1242" s="5">
        <v>1171</v>
      </c>
      <c r="E1242">
        <v>8.34</v>
      </c>
      <c r="F1242">
        <v>9766.14</v>
      </c>
      <c r="G1242" t="s">
        <v>38</v>
      </c>
      <c r="H1242" t="s">
        <v>47</v>
      </c>
    </row>
    <row r="1243" spans="1:8" x14ac:dyDescent="0.35">
      <c r="A1243" s="10">
        <v>39759</v>
      </c>
      <c r="B1243" s="5" t="s">
        <v>8</v>
      </c>
      <c r="C1243" s="5" t="s">
        <v>56</v>
      </c>
      <c r="D1243" s="5">
        <v>2112</v>
      </c>
      <c r="E1243">
        <v>23.37</v>
      </c>
      <c r="F1243">
        <v>49357.440000000002</v>
      </c>
      <c r="G1243" t="s">
        <v>35</v>
      </c>
      <c r="H1243" t="s">
        <v>45</v>
      </c>
    </row>
    <row r="1244" spans="1:8" x14ac:dyDescent="0.35">
      <c r="A1244" s="10">
        <v>39767</v>
      </c>
      <c r="B1244" s="5" t="s">
        <v>12</v>
      </c>
      <c r="C1244" s="5" t="s">
        <v>64</v>
      </c>
      <c r="D1244" s="5">
        <v>1328</v>
      </c>
      <c r="E1244">
        <v>9.64</v>
      </c>
      <c r="F1244">
        <v>12801.92</v>
      </c>
      <c r="G1244" t="s">
        <v>37</v>
      </c>
      <c r="H1244" t="s">
        <v>46</v>
      </c>
    </row>
    <row r="1245" spans="1:8" x14ac:dyDescent="0.35">
      <c r="A1245" s="10">
        <v>40501</v>
      </c>
      <c r="B1245" s="5" t="s">
        <v>11</v>
      </c>
      <c r="C1245" s="5" t="s">
        <v>56</v>
      </c>
      <c r="D1245" s="5">
        <v>1729</v>
      </c>
      <c r="E1245">
        <v>34.19</v>
      </c>
      <c r="F1245">
        <v>59114.509999999995</v>
      </c>
      <c r="G1245" t="s">
        <v>38</v>
      </c>
      <c r="H1245" t="s">
        <v>45</v>
      </c>
    </row>
    <row r="1246" spans="1:8" x14ac:dyDescent="0.35">
      <c r="A1246" s="10">
        <v>40091</v>
      </c>
      <c r="B1246" s="5" t="s">
        <v>3</v>
      </c>
      <c r="C1246" s="5" t="s">
        <v>60</v>
      </c>
      <c r="D1246" s="5">
        <v>374</v>
      </c>
      <c r="E1246">
        <v>10.68</v>
      </c>
      <c r="F1246">
        <v>3994.3199999999997</v>
      </c>
      <c r="G1246" t="s">
        <v>38</v>
      </c>
      <c r="H1246" t="s">
        <v>44</v>
      </c>
    </row>
    <row r="1247" spans="1:8" x14ac:dyDescent="0.35">
      <c r="A1247" s="10">
        <v>40456</v>
      </c>
      <c r="B1247" s="5" t="s">
        <v>34</v>
      </c>
      <c r="C1247" s="5" t="s">
        <v>65</v>
      </c>
      <c r="D1247" s="5">
        <v>1367</v>
      </c>
      <c r="E1247">
        <v>20.9</v>
      </c>
      <c r="F1247">
        <v>28570.3</v>
      </c>
      <c r="G1247" t="s">
        <v>37</v>
      </c>
      <c r="H1247" t="s">
        <v>44</v>
      </c>
    </row>
    <row r="1248" spans="1:8" x14ac:dyDescent="0.35">
      <c r="A1248" s="10">
        <v>39830</v>
      </c>
      <c r="B1248" s="5" t="s">
        <v>30</v>
      </c>
      <c r="C1248" s="5" t="s">
        <v>63</v>
      </c>
      <c r="D1248" s="5">
        <v>830</v>
      </c>
      <c r="E1248">
        <v>12.91</v>
      </c>
      <c r="F1248">
        <v>10715.3</v>
      </c>
      <c r="G1248" t="s">
        <v>37</v>
      </c>
      <c r="H1248" t="s">
        <v>45</v>
      </c>
    </row>
    <row r="1249" spans="1:8" x14ac:dyDescent="0.35">
      <c r="A1249" s="10">
        <v>39646</v>
      </c>
      <c r="B1249" s="5" t="s">
        <v>32</v>
      </c>
      <c r="C1249" s="5" t="s">
        <v>61</v>
      </c>
      <c r="D1249" s="5">
        <v>131</v>
      </c>
      <c r="E1249">
        <v>11.46</v>
      </c>
      <c r="F1249">
        <v>1501.2600000000002</v>
      </c>
      <c r="G1249" t="s">
        <v>38</v>
      </c>
      <c r="H1249" t="s">
        <v>47</v>
      </c>
    </row>
    <row r="1250" spans="1:8" x14ac:dyDescent="0.35">
      <c r="A1250" s="10">
        <v>40168</v>
      </c>
      <c r="B1250" s="5" t="s">
        <v>24</v>
      </c>
      <c r="C1250" s="5" t="s">
        <v>68</v>
      </c>
      <c r="D1250" s="5">
        <v>1038</v>
      </c>
      <c r="E1250">
        <v>31.55</v>
      </c>
      <c r="F1250">
        <v>32748.9</v>
      </c>
      <c r="G1250" t="s">
        <v>36</v>
      </c>
      <c r="H1250" t="s">
        <v>47</v>
      </c>
    </row>
    <row r="1251" spans="1:8" x14ac:dyDescent="0.35">
      <c r="A1251" s="10">
        <v>40299</v>
      </c>
      <c r="B1251" s="5" t="s">
        <v>24</v>
      </c>
      <c r="C1251" s="5" t="s">
        <v>70</v>
      </c>
      <c r="D1251" s="5">
        <v>2037</v>
      </c>
      <c r="E1251">
        <v>31.55</v>
      </c>
      <c r="F1251">
        <v>64267.35</v>
      </c>
      <c r="G1251" t="s">
        <v>36</v>
      </c>
      <c r="H1251" t="s">
        <v>44</v>
      </c>
    </row>
    <row r="1252" spans="1:8" x14ac:dyDescent="0.35">
      <c r="A1252" s="10">
        <v>39515</v>
      </c>
      <c r="B1252" s="5" t="s">
        <v>23</v>
      </c>
      <c r="C1252" s="5" t="s">
        <v>63</v>
      </c>
      <c r="D1252" s="5">
        <v>650</v>
      </c>
      <c r="E1252">
        <v>1.39</v>
      </c>
      <c r="F1252">
        <v>903.49999999999989</v>
      </c>
      <c r="G1252" t="s">
        <v>38</v>
      </c>
      <c r="H1252" t="s">
        <v>45</v>
      </c>
    </row>
    <row r="1253" spans="1:8" x14ac:dyDescent="0.35">
      <c r="A1253" s="10">
        <v>40237</v>
      </c>
      <c r="B1253" s="5" t="s">
        <v>19</v>
      </c>
      <c r="C1253" s="5" t="s">
        <v>59</v>
      </c>
      <c r="D1253" s="5">
        <v>2109</v>
      </c>
      <c r="E1253">
        <v>63.05</v>
      </c>
      <c r="F1253">
        <v>132972.44999999998</v>
      </c>
      <c r="G1253" t="s">
        <v>35</v>
      </c>
      <c r="H1253" t="s">
        <v>47</v>
      </c>
    </row>
    <row r="1254" spans="1:8" x14ac:dyDescent="0.35">
      <c r="A1254" s="10">
        <v>39532</v>
      </c>
      <c r="B1254" s="5" t="s">
        <v>33</v>
      </c>
      <c r="C1254" s="5" t="s">
        <v>63</v>
      </c>
      <c r="D1254" s="5">
        <v>93</v>
      </c>
      <c r="E1254">
        <v>74.91</v>
      </c>
      <c r="F1254">
        <v>6966.63</v>
      </c>
      <c r="G1254" t="s">
        <v>35</v>
      </c>
      <c r="H1254" t="s">
        <v>45</v>
      </c>
    </row>
    <row r="1255" spans="1:8" x14ac:dyDescent="0.35">
      <c r="A1255" s="10">
        <v>39711</v>
      </c>
      <c r="B1255" s="5" t="s">
        <v>4</v>
      </c>
      <c r="C1255" s="5" t="s">
        <v>62</v>
      </c>
      <c r="D1255" s="5">
        <v>642</v>
      </c>
      <c r="E1255">
        <v>0.63</v>
      </c>
      <c r="F1255">
        <v>404.46</v>
      </c>
      <c r="G1255" t="s">
        <v>38</v>
      </c>
      <c r="H1255" t="s">
        <v>46</v>
      </c>
    </row>
    <row r="1256" spans="1:8" x14ac:dyDescent="0.35">
      <c r="A1256" s="10">
        <v>40201</v>
      </c>
      <c r="B1256" s="5" t="s">
        <v>6</v>
      </c>
      <c r="C1256" s="5" t="s">
        <v>56</v>
      </c>
      <c r="D1256" s="5">
        <v>297</v>
      </c>
      <c r="E1256">
        <v>8.32</v>
      </c>
      <c r="F1256">
        <v>2471.04</v>
      </c>
      <c r="G1256" t="s">
        <v>37</v>
      </c>
      <c r="H1256" t="s">
        <v>45</v>
      </c>
    </row>
    <row r="1257" spans="1:8" x14ac:dyDescent="0.35">
      <c r="A1257" s="10">
        <v>40437</v>
      </c>
      <c r="B1257" s="5" t="s">
        <v>23</v>
      </c>
      <c r="C1257" s="5" t="s">
        <v>68</v>
      </c>
      <c r="D1257" s="5">
        <v>2129</v>
      </c>
      <c r="E1257">
        <v>1.39</v>
      </c>
      <c r="F1257">
        <v>2959.31</v>
      </c>
      <c r="G1257" t="s">
        <v>38</v>
      </c>
      <c r="H1257" t="s">
        <v>47</v>
      </c>
    </row>
    <row r="1258" spans="1:8" x14ac:dyDescent="0.35">
      <c r="A1258" s="10">
        <v>39664</v>
      </c>
      <c r="B1258" s="5" t="s">
        <v>3</v>
      </c>
      <c r="C1258" s="5" t="s">
        <v>62</v>
      </c>
      <c r="D1258" s="5">
        <v>512</v>
      </c>
      <c r="E1258">
        <v>10.68</v>
      </c>
      <c r="F1258">
        <v>5468.16</v>
      </c>
      <c r="G1258" t="s">
        <v>38</v>
      </c>
      <c r="H1258" t="s">
        <v>46</v>
      </c>
    </row>
    <row r="1259" spans="1:8" x14ac:dyDescent="0.35">
      <c r="A1259" s="10">
        <v>40394</v>
      </c>
      <c r="B1259" s="5" t="s">
        <v>21</v>
      </c>
      <c r="C1259" s="5" t="s">
        <v>57</v>
      </c>
      <c r="D1259" s="5">
        <v>347</v>
      </c>
      <c r="E1259">
        <v>2.2200000000000002</v>
      </c>
      <c r="F1259">
        <v>770.34</v>
      </c>
      <c r="G1259" t="s">
        <v>35</v>
      </c>
      <c r="H1259" t="s">
        <v>45</v>
      </c>
    </row>
    <row r="1260" spans="1:8" x14ac:dyDescent="0.35">
      <c r="A1260" s="10">
        <v>40395</v>
      </c>
      <c r="B1260" s="5" t="s">
        <v>22</v>
      </c>
      <c r="C1260" s="5" t="s">
        <v>70</v>
      </c>
      <c r="D1260" s="5">
        <v>2040</v>
      </c>
      <c r="E1260">
        <v>1.89</v>
      </c>
      <c r="F1260">
        <v>3855.6</v>
      </c>
      <c r="G1260" t="s">
        <v>35</v>
      </c>
      <c r="H1260" t="s">
        <v>44</v>
      </c>
    </row>
    <row r="1261" spans="1:8" x14ac:dyDescent="0.35">
      <c r="A1261" s="10">
        <v>39798</v>
      </c>
      <c r="B1261" s="5" t="s">
        <v>16</v>
      </c>
      <c r="C1261" s="5" t="s">
        <v>72</v>
      </c>
      <c r="D1261" s="5">
        <v>1833</v>
      </c>
      <c r="E1261">
        <v>0.41</v>
      </c>
      <c r="F1261">
        <v>751.53</v>
      </c>
      <c r="G1261" t="s">
        <v>35</v>
      </c>
      <c r="H1261" t="s">
        <v>45</v>
      </c>
    </row>
    <row r="1262" spans="1:8" x14ac:dyDescent="0.35">
      <c r="A1262" s="10">
        <v>39791</v>
      </c>
      <c r="B1262" s="5" t="s">
        <v>31</v>
      </c>
      <c r="C1262" s="5" t="s">
        <v>64</v>
      </c>
      <c r="D1262" s="5">
        <v>1190</v>
      </c>
      <c r="E1262">
        <v>10.65</v>
      </c>
      <c r="F1262">
        <v>12673.5</v>
      </c>
      <c r="G1262" t="s">
        <v>38</v>
      </c>
      <c r="H1262" t="s">
        <v>46</v>
      </c>
    </row>
    <row r="1263" spans="1:8" x14ac:dyDescent="0.35">
      <c r="A1263" s="10">
        <v>39490</v>
      </c>
      <c r="B1263" s="5" t="s">
        <v>11</v>
      </c>
      <c r="C1263" s="5" t="s">
        <v>65</v>
      </c>
      <c r="D1263" s="5">
        <v>1570</v>
      </c>
      <c r="E1263">
        <v>34.19</v>
      </c>
      <c r="F1263">
        <v>53678.299999999996</v>
      </c>
      <c r="G1263" t="s">
        <v>38</v>
      </c>
      <c r="H1263" t="s">
        <v>44</v>
      </c>
    </row>
    <row r="1264" spans="1:8" x14ac:dyDescent="0.35">
      <c r="A1264" s="10">
        <v>39804</v>
      </c>
      <c r="B1264" s="5" t="s">
        <v>1</v>
      </c>
      <c r="C1264" s="5" t="s">
        <v>70</v>
      </c>
      <c r="D1264" s="5">
        <v>988</v>
      </c>
      <c r="E1264">
        <v>24.08</v>
      </c>
      <c r="F1264">
        <v>23791.039999999997</v>
      </c>
      <c r="G1264" t="s">
        <v>37</v>
      </c>
      <c r="H1264" t="s">
        <v>44</v>
      </c>
    </row>
    <row r="1265" spans="1:8" x14ac:dyDescent="0.35">
      <c r="A1265" s="10">
        <v>40092</v>
      </c>
      <c r="B1265" s="5" t="s">
        <v>22</v>
      </c>
      <c r="C1265" s="5" t="s">
        <v>67</v>
      </c>
      <c r="D1265" s="5">
        <v>147</v>
      </c>
      <c r="E1265">
        <v>1.89</v>
      </c>
      <c r="F1265">
        <v>277.83</v>
      </c>
      <c r="G1265" t="s">
        <v>35</v>
      </c>
      <c r="H1265" t="s">
        <v>45</v>
      </c>
    </row>
    <row r="1266" spans="1:8" x14ac:dyDescent="0.35">
      <c r="A1266" s="10">
        <v>39648</v>
      </c>
      <c r="B1266" s="5" t="s">
        <v>4</v>
      </c>
      <c r="C1266" s="5" t="s">
        <v>61</v>
      </c>
      <c r="D1266" s="5">
        <v>126</v>
      </c>
      <c r="E1266">
        <v>0.63</v>
      </c>
      <c r="F1266">
        <v>79.38</v>
      </c>
      <c r="G1266" t="s">
        <v>38</v>
      </c>
      <c r="H1266" t="s">
        <v>47</v>
      </c>
    </row>
    <row r="1267" spans="1:8" x14ac:dyDescent="0.35">
      <c r="A1267" s="10">
        <v>40142</v>
      </c>
      <c r="B1267" s="5" t="s">
        <v>13</v>
      </c>
      <c r="C1267" s="5" t="s">
        <v>68</v>
      </c>
      <c r="D1267" s="5">
        <v>1027</v>
      </c>
      <c r="E1267">
        <v>1.62</v>
      </c>
      <c r="F1267">
        <v>1663.74</v>
      </c>
      <c r="G1267" t="s">
        <v>35</v>
      </c>
      <c r="H1267" t="s">
        <v>47</v>
      </c>
    </row>
    <row r="1268" spans="1:8" x14ac:dyDescent="0.35">
      <c r="A1268" s="10">
        <v>40013</v>
      </c>
      <c r="B1268" s="5" t="s">
        <v>18</v>
      </c>
      <c r="C1268" s="5" t="s">
        <v>73</v>
      </c>
      <c r="D1268" s="5">
        <v>1844</v>
      </c>
      <c r="E1268">
        <v>29.35</v>
      </c>
      <c r="F1268">
        <v>54121.4</v>
      </c>
      <c r="G1268" t="s">
        <v>36</v>
      </c>
      <c r="H1268" t="s">
        <v>44</v>
      </c>
    </row>
    <row r="1269" spans="1:8" x14ac:dyDescent="0.35">
      <c r="A1269" s="10">
        <v>40231</v>
      </c>
      <c r="B1269" s="5" t="s">
        <v>11</v>
      </c>
      <c r="C1269" s="5" t="s">
        <v>69</v>
      </c>
      <c r="D1269" s="5">
        <v>833</v>
      </c>
      <c r="E1269">
        <v>34.19</v>
      </c>
      <c r="F1269">
        <v>28480.269999999997</v>
      </c>
      <c r="G1269" t="s">
        <v>38</v>
      </c>
      <c r="H1269" t="s">
        <v>46</v>
      </c>
    </row>
    <row r="1270" spans="1:8" x14ac:dyDescent="0.35">
      <c r="A1270" s="10">
        <v>39859</v>
      </c>
      <c r="B1270" s="5" t="s">
        <v>20</v>
      </c>
      <c r="C1270" s="5" t="s">
        <v>72</v>
      </c>
      <c r="D1270" s="5">
        <v>764</v>
      </c>
      <c r="E1270">
        <v>1.44</v>
      </c>
      <c r="F1270">
        <v>1100.1599999999999</v>
      </c>
      <c r="G1270" t="s">
        <v>35</v>
      </c>
      <c r="H1270" t="s">
        <v>45</v>
      </c>
    </row>
    <row r="1271" spans="1:8" x14ac:dyDescent="0.35">
      <c r="A1271" s="10">
        <v>40336</v>
      </c>
      <c r="B1271" s="5" t="s">
        <v>19</v>
      </c>
      <c r="C1271" s="5" t="s">
        <v>69</v>
      </c>
      <c r="D1271" s="5">
        <v>1981</v>
      </c>
      <c r="E1271">
        <v>63.05</v>
      </c>
      <c r="F1271">
        <v>124902.04999999999</v>
      </c>
      <c r="G1271" t="s">
        <v>35</v>
      </c>
      <c r="H1271" t="s">
        <v>46</v>
      </c>
    </row>
    <row r="1272" spans="1:8" x14ac:dyDescent="0.35">
      <c r="A1272" s="10">
        <v>39726</v>
      </c>
      <c r="B1272" s="5" t="s">
        <v>30</v>
      </c>
      <c r="C1272" s="5" t="s">
        <v>72</v>
      </c>
      <c r="D1272" s="5">
        <v>1012</v>
      </c>
      <c r="E1272">
        <v>12.91</v>
      </c>
      <c r="F1272">
        <v>13064.92</v>
      </c>
      <c r="G1272" t="s">
        <v>37</v>
      </c>
      <c r="H1272" t="s">
        <v>45</v>
      </c>
    </row>
    <row r="1273" spans="1:8" x14ac:dyDescent="0.35">
      <c r="A1273" s="10">
        <v>39885</v>
      </c>
      <c r="B1273" s="5" t="s">
        <v>24</v>
      </c>
      <c r="C1273" s="5" t="s">
        <v>69</v>
      </c>
      <c r="D1273" s="5">
        <v>266</v>
      </c>
      <c r="E1273">
        <v>31.55</v>
      </c>
      <c r="F1273">
        <v>8392.3000000000011</v>
      </c>
      <c r="G1273" t="s">
        <v>36</v>
      </c>
      <c r="H1273" t="s">
        <v>46</v>
      </c>
    </row>
    <row r="1274" spans="1:8" x14ac:dyDescent="0.35">
      <c r="A1274" s="10">
        <v>40429</v>
      </c>
      <c r="B1274" s="5" t="s">
        <v>28</v>
      </c>
      <c r="C1274" s="5" t="s">
        <v>72</v>
      </c>
      <c r="D1274" s="5">
        <v>1454</v>
      </c>
      <c r="E1274">
        <v>52.95</v>
      </c>
      <c r="F1274">
        <v>76989.3</v>
      </c>
      <c r="G1274" t="s">
        <v>36</v>
      </c>
      <c r="H1274" t="s">
        <v>45</v>
      </c>
    </row>
    <row r="1275" spans="1:8" x14ac:dyDescent="0.35">
      <c r="A1275" s="10">
        <v>40513</v>
      </c>
      <c r="B1275" s="5" t="s">
        <v>16</v>
      </c>
      <c r="C1275" s="5" t="s">
        <v>63</v>
      </c>
      <c r="D1275" s="5">
        <v>1084</v>
      </c>
      <c r="E1275">
        <v>0.41</v>
      </c>
      <c r="F1275">
        <v>444.44</v>
      </c>
      <c r="G1275" t="s">
        <v>35</v>
      </c>
      <c r="H1275" t="s">
        <v>45</v>
      </c>
    </row>
    <row r="1276" spans="1:8" x14ac:dyDescent="0.35">
      <c r="A1276" s="10">
        <v>39912</v>
      </c>
      <c r="B1276" s="5" t="s">
        <v>13</v>
      </c>
      <c r="C1276" s="5" t="s">
        <v>58</v>
      </c>
      <c r="D1276" s="5">
        <v>1380</v>
      </c>
      <c r="E1276">
        <v>1.62</v>
      </c>
      <c r="F1276">
        <v>2235.6000000000004</v>
      </c>
      <c r="G1276" t="s">
        <v>35</v>
      </c>
      <c r="H1276" t="s">
        <v>47</v>
      </c>
    </row>
    <row r="1277" spans="1:8" x14ac:dyDescent="0.35">
      <c r="A1277" s="10">
        <v>40289</v>
      </c>
      <c r="B1277" s="5" t="s">
        <v>11</v>
      </c>
      <c r="C1277" s="5" t="s">
        <v>66</v>
      </c>
      <c r="D1277" s="5">
        <v>1628</v>
      </c>
      <c r="E1277">
        <v>34.19</v>
      </c>
      <c r="F1277">
        <v>55661.32</v>
      </c>
      <c r="G1277" t="s">
        <v>38</v>
      </c>
      <c r="H1277" t="s">
        <v>44</v>
      </c>
    </row>
    <row r="1278" spans="1:8" x14ac:dyDescent="0.35">
      <c r="A1278" s="10">
        <v>40318</v>
      </c>
      <c r="B1278" s="5" t="s">
        <v>7</v>
      </c>
      <c r="C1278" s="5" t="s">
        <v>58</v>
      </c>
      <c r="D1278" s="5">
        <v>797</v>
      </c>
      <c r="E1278">
        <v>42.18</v>
      </c>
      <c r="F1278">
        <v>33617.46</v>
      </c>
      <c r="G1278" t="s">
        <v>36</v>
      </c>
      <c r="H1278" t="s">
        <v>47</v>
      </c>
    </row>
    <row r="1279" spans="1:8" x14ac:dyDescent="0.35">
      <c r="A1279" s="10">
        <v>39745</v>
      </c>
      <c r="B1279" s="5" t="s">
        <v>2</v>
      </c>
      <c r="C1279" s="5" t="s">
        <v>63</v>
      </c>
      <c r="D1279" s="5">
        <v>1884</v>
      </c>
      <c r="E1279">
        <v>58.14</v>
      </c>
      <c r="F1279">
        <v>109535.76</v>
      </c>
      <c r="G1279" t="s">
        <v>38</v>
      </c>
      <c r="H1279" t="s">
        <v>45</v>
      </c>
    </row>
    <row r="1280" spans="1:8" x14ac:dyDescent="0.35">
      <c r="A1280" s="10">
        <v>40107</v>
      </c>
      <c r="B1280" s="5" t="s">
        <v>8</v>
      </c>
      <c r="C1280" s="5" t="s">
        <v>63</v>
      </c>
      <c r="D1280" s="5">
        <v>1104</v>
      </c>
      <c r="E1280">
        <v>23.37</v>
      </c>
      <c r="F1280">
        <v>25800.48</v>
      </c>
      <c r="G1280" t="s">
        <v>35</v>
      </c>
      <c r="H1280" t="s">
        <v>45</v>
      </c>
    </row>
    <row r="1281" spans="1:8" x14ac:dyDescent="0.35">
      <c r="A1281" s="10">
        <v>40456</v>
      </c>
      <c r="B1281" s="5" t="s">
        <v>1</v>
      </c>
      <c r="C1281" s="5" t="s">
        <v>61</v>
      </c>
      <c r="D1281" s="5">
        <v>1456</v>
      </c>
      <c r="E1281">
        <v>24.08</v>
      </c>
      <c r="F1281">
        <v>35060.479999999996</v>
      </c>
      <c r="G1281" t="s">
        <v>37</v>
      </c>
      <c r="H1281" t="s">
        <v>47</v>
      </c>
    </row>
    <row r="1282" spans="1:8" x14ac:dyDescent="0.35">
      <c r="A1282" s="10">
        <v>39594</v>
      </c>
      <c r="B1282" s="5" t="s">
        <v>12</v>
      </c>
      <c r="C1282" s="5" t="s">
        <v>61</v>
      </c>
      <c r="D1282" s="5">
        <v>429</v>
      </c>
      <c r="E1282">
        <v>9.64</v>
      </c>
      <c r="F1282">
        <v>4135.5600000000004</v>
      </c>
      <c r="G1282" t="s">
        <v>37</v>
      </c>
      <c r="H1282" t="s">
        <v>47</v>
      </c>
    </row>
    <row r="1283" spans="1:8" x14ac:dyDescent="0.35">
      <c r="A1283" s="10">
        <v>40251</v>
      </c>
      <c r="B1283" s="5" t="s">
        <v>16</v>
      </c>
      <c r="C1283" s="5" t="s">
        <v>56</v>
      </c>
      <c r="D1283" s="5">
        <v>835</v>
      </c>
      <c r="E1283">
        <v>0.41</v>
      </c>
      <c r="F1283">
        <v>342.34999999999997</v>
      </c>
      <c r="G1283" t="s">
        <v>35</v>
      </c>
      <c r="H1283" t="s">
        <v>45</v>
      </c>
    </row>
    <row r="1284" spans="1:8" x14ac:dyDescent="0.35">
      <c r="A1284" s="10">
        <v>39956</v>
      </c>
      <c r="B1284" s="5" t="s">
        <v>6</v>
      </c>
      <c r="C1284" s="5" t="s">
        <v>68</v>
      </c>
      <c r="D1284" s="5">
        <v>1371</v>
      </c>
      <c r="E1284">
        <v>8.32</v>
      </c>
      <c r="F1284">
        <v>11406.720000000001</v>
      </c>
      <c r="G1284" t="s">
        <v>37</v>
      </c>
      <c r="H1284" t="s">
        <v>47</v>
      </c>
    </row>
    <row r="1285" spans="1:8" x14ac:dyDescent="0.35">
      <c r="A1285" s="10">
        <v>40032</v>
      </c>
      <c r="B1285" s="5" t="s">
        <v>15</v>
      </c>
      <c r="C1285" s="5" t="s">
        <v>65</v>
      </c>
      <c r="D1285" s="5">
        <v>948</v>
      </c>
      <c r="E1285">
        <v>63.48</v>
      </c>
      <c r="F1285">
        <v>60179.039999999994</v>
      </c>
      <c r="G1285" t="s">
        <v>37</v>
      </c>
      <c r="H1285" t="s">
        <v>44</v>
      </c>
    </row>
    <row r="1286" spans="1:8" x14ac:dyDescent="0.35">
      <c r="A1286" s="10">
        <v>40245</v>
      </c>
      <c r="B1286" s="5" t="s">
        <v>24</v>
      </c>
      <c r="C1286" s="5" t="s">
        <v>73</v>
      </c>
      <c r="D1286" s="5">
        <v>1223</v>
      </c>
      <c r="E1286">
        <v>31.55</v>
      </c>
      <c r="F1286">
        <v>38585.65</v>
      </c>
      <c r="G1286" t="s">
        <v>36</v>
      </c>
      <c r="H1286" t="s">
        <v>44</v>
      </c>
    </row>
    <row r="1287" spans="1:8" x14ac:dyDescent="0.35">
      <c r="A1287" s="10">
        <v>40489</v>
      </c>
      <c r="B1287" s="5" t="s">
        <v>4</v>
      </c>
      <c r="C1287" s="5" t="s">
        <v>56</v>
      </c>
      <c r="D1287" s="5">
        <v>994</v>
      </c>
      <c r="E1287">
        <v>0.63</v>
      </c>
      <c r="F1287">
        <v>626.22</v>
      </c>
      <c r="G1287" t="s">
        <v>38</v>
      </c>
      <c r="H1287" t="s">
        <v>45</v>
      </c>
    </row>
    <row r="1288" spans="1:8" x14ac:dyDescent="0.35">
      <c r="A1288" s="10">
        <v>40502</v>
      </c>
      <c r="B1288" s="5" t="s">
        <v>4</v>
      </c>
      <c r="C1288" s="5" t="s">
        <v>66</v>
      </c>
      <c r="D1288" s="5">
        <v>570</v>
      </c>
      <c r="E1288">
        <v>0.63</v>
      </c>
      <c r="F1288">
        <v>359.1</v>
      </c>
      <c r="G1288" t="s">
        <v>38</v>
      </c>
      <c r="H1288" t="s">
        <v>44</v>
      </c>
    </row>
    <row r="1289" spans="1:8" x14ac:dyDescent="0.35">
      <c r="A1289" s="10">
        <v>40245</v>
      </c>
      <c r="B1289" s="5" t="s">
        <v>23</v>
      </c>
      <c r="C1289" s="5" t="s">
        <v>59</v>
      </c>
      <c r="D1289" s="5">
        <v>1109</v>
      </c>
      <c r="E1289">
        <v>1.39</v>
      </c>
      <c r="F1289">
        <v>1541.51</v>
      </c>
      <c r="G1289" t="s">
        <v>38</v>
      </c>
      <c r="H1289" t="s">
        <v>47</v>
      </c>
    </row>
    <row r="1290" spans="1:8" x14ac:dyDescent="0.35">
      <c r="A1290" s="10">
        <v>39791</v>
      </c>
      <c r="B1290" s="5" t="s">
        <v>32</v>
      </c>
      <c r="C1290" s="5" t="s">
        <v>70</v>
      </c>
      <c r="D1290" s="5">
        <v>1488</v>
      </c>
      <c r="E1290">
        <v>11.46</v>
      </c>
      <c r="F1290">
        <v>17052.48</v>
      </c>
      <c r="G1290" t="s">
        <v>38</v>
      </c>
      <c r="H1290" t="s">
        <v>44</v>
      </c>
    </row>
    <row r="1291" spans="1:8" x14ac:dyDescent="0.35">
      <c r="A1291" s="10">
        <v>40154</v>
      </c>
      <c r="B1291" s="5" t="s">
        <v>20</v>
      </c>
      <c r="C1291" s="5" t="s">
        <v>60</v>
      </c>
      <c r="D1291" s="5">
        <v>1818</v>
      </c>
      <c r="E1291">
        <v>1.44</v>
      </c>
      <c r="F1291">
        <v>2617.92</v>
      </c>
      <c r="G1291" t="s">
        <v>35</v>
      </c>
      <c r="H1291" t="s">
        <v>44</v>
      </c>
    </row>
    <row r="1292" spans="1:8" x14ac:dyDescent="0.35">
      <c r="A1292" s="10">
        <v>39819</v>
      </c>
      <c r="B1292" s="5" t="s">
        <v>4</v>
      </c>
      <c r="C1292" s="5" t="s">
        <v>70</v>
      </c>
      <c r="D1292" s="5">
        <v>1343</v>
      </c>
      <c r="E1292">
        <v>0.63</v>
      </c>
      <c r="F1292">
        <v>846.09</v>
      </c>
      <c r="G1292" t="s">
        <v>38</v>
      </c>
      <c r="H1292" t="s">
        <v>44</v>
      </c>
    </row>
    <row r="1293" spans="1:8" x14ac:dyDescent="0.35">
      <c r="A1293" s="10">
        <v>40059</v>
      </c>
      <c r="B1293" s="5" t="s">
        <v>34</v>
      </c>
      <c r="C1293" s="5" t="s">
        <v>66</v>
      </c>
      <c r="D1293" s="5">
        <v>401</v>
      </c>
      <c r="E1293">
        <v>20.9</v>
      </c>
      <c r="F1293">
        <v>8380.9</v>
      </c>
      <c r="G1293" t="s">
        <v>37</v>
      </c>
      <c r="H1293" t="s">
        <v>44</v>
      </c>
    </row>
    <row r="1294" spans="1:8" x14ac:dyDescent="0.35">
      <c r="A1294" s="10">
        <v>40507</v>
      </c>
      <c r="B1294" s="5" t="s">
        <v>25</v>
      </c>
      <c r="C1294" s="5" t="s">
        <v>71</v>
      </c>
      <c r="D1294" s="5">
        <v>1564</v>
      </c>
      <c r="E1294">
        <v>8.34</v>
      </c>
      <c r="F1294">
        <v>13043.76</v>
      </c>
      <c r="G1294" t="s">
        <v>38</v>
      </c>
      <c r="H1294" t="s">
        <v>44</v>
      </c>
    </row>
    <row r="1295" spans="1:8" x14ac:dyDescent="0.35">
      <c r="A1295" s="10">
        <v>40257</v>
      </c>
      <c r="B1295" s="5" t="s">
        <v>12</v>
      </c>
      <c r="C1295" s="5" t="s">
        <v>65</v>
      </c>
      <c r="D1295" s="5">
        <v>657</v>
      </c>
      <c r="E1295">
        <v>9.64</v>
      </c>
      <c r="F1295">
        <v>6333.4800000000005</v>
      </c>
      <c r="G1295" t="s">
        <v>37</v>
      </c>
      <c r="H1295" t="s">
        <v>44</v>
      </c>
    </row>
    <row r="1296" spans="1:8" x14ac:dyDescent="0.35">
      <c r="A1296" s="10">
        <v>39944</v>
      </c>
      <c r="B1296" s="5" t="s">
        <v>31</v>
      </c>
      <c r="C1296" s="5" t="s">
        <v>67</v>
      </c>
      <c r="D1296" s="5">
        <v>1181</v>
      </c>
      <c r="E1296">
        <v>10.65</v>
      </c>
      <c r="F1296">
        <v>12577.65</v>
      </c>
      <c r="G1296" t="s">
        <v>38</v>
      </c>
      <c r="H1296" t="s">
        <v>45</v>
      </c>
    </row>
    <row r="1297" spans="1:8" x14ac:dyDescent="0.35">
      <c r="A1297" s="10">
        <v>39851</v>
      </c>
      <c r="B1297" s="5" t="s">
        <v>33</v>
      </c>
      <c r="C1297" s="5" t="s">
        <v>64</v>
      </c>
      <c r="D1297" s="5">
        <v>1066</v>
      </c>
      <c r="E1297">
        <v>74.91</v>
      </c>
      <c r="F1297">
        <v>79854.06</v>
      </c>
      <c r="G1297" t="s">
        <v>35</v>
      </c>
      <c r="H1297" t="s">
        <v>46</v>
      </c>
    </row>
    <row r="1298" spans="1:8" x14ac:dyDescent="0.35">
      <c r="A1298" s="10">
        <v>39699</v>
      </c>
      <c r="B1298" s="5" t="s">
        <v>27</v>
      </c>
      <c r="C1298" s="5" t="s">
        <v>57</v>
      </c>
      <c r="D1298" s="5">
        <v>1386</v>
      </c>
      <c r="E1298">
        <v>3.1</v>
      </c>
      <c r="F1298">
        <v>4296.6000000000004</v>
      </c>
      <c r="G1298" t="s">
        <v>38</v>
      </c>
      <c r="H1298" t="s">
        <v>45</v>
      </c>
    </row>
    <row r="1299" spans="1:8" x14ac:dyDescent="0.35">
      <c r="A1299" s="10">
        <v>39683</v>
      </c>
      <c r="B1299" s="5" t="s">
        <v>33</v>
      </c>
      <c r="C1299" s="5" t="s">
        <v>68</v>
      </c>
      <c r="D1299" s="5">
        <v>1972</v>
      </c>
      <c r="E1299">
        <v>74.91</v>
      </c>
      <c r="F1299">
        <v>147722.51999999999</v>
      </c>
      <c r="G1299" t="s">
        <v>35</v>
      </c>
      <c r="H1299" t="s">
        <v>47</v>
      </c>
    </row>
    <row r="1300" spans="1:8" x14ac:dyDescent="0.35">
      <c r="A1300" s="10">
        <v>39656</v>
      </c>
      <c r="B1300" s="5" t="s">
        <v>24</v>
      </c>
      <c r="C1300" s="5" t="s">
        <v>57</v>
      </c>
      <c r="D1300" s="5">
        <v>541</v>
      </c>
      <c r="E1300">
        <v>31.55</v>
      </c>
      <c r="F1300">
        <v>17068.55</v>
      </c>
      <c r="G1300" t="s">
        <v>36</v>
      </c>
      <c r="H1300" t="s">
        <v>45</v>
      </c>
    </row>
    <row r="1301" spans="1:8" x14ac:dyDescent="0.35">
      <c r="A1301" s="10">
        <v>40151</v>
      </c>
      <c r="B1301" s="5" t="s">
        <v>19</v>
      </c>
      <c r="C1301" s="5" t="s">
        <v>61</v>
      </c>
      <c r="D1301" s="5">
        <v>1883</v>
      </c>
      <c r="E1301">
        <v>63.05</v>
      </c>
      <c r="F1301">
        <v>118723.15</v>
      </c>
      <c r="G1301" t="s">
        <v>35</v>
      </c>
      <c r="H1301" t="s">
        <v>47</v>
      </c>
    </row>
    <row r="1302" spans="1:8" x14ac:dyDescent="0.35">
      <c r="A1302" s="10">
        <v>39475</v>
      </c>
      <c r="B1302" s="5" t="s">
        <v>13</v>
      </c>
      <c r="C1302" s="5" t="s">
        <v>57</v>
      </c>
      <c r="D1302" s="5">
        <v>278</v>
      </c>
      <c r="E1302">
        <v>1.62</v>
      </c>
      <c r="F1302">
        <v>450.36</v>
      </c>
      <c r="G1302" t="s">
        <v>35</v>
      </c>
      <c r="H1302" t="s">
        <v>45</v>
      </c>
    </row>
    <row r="1303" spans="1:8" x14ac:dyDescent="0.35">
      <c r="A1303" s="10">
        <v>40193</v>
      </c>
      <c r="B1303" s="5" t="s">
        <v>15</v>
      </c>
      <c r="C1303" s="5" t="s">
        <v>61</v>
      </c>
      <c r="D1303" s="5">
        <v>1798</v>
      </c>
      <c r="E1303">
        <v>63.48</v>
      </c>
      <c r="F1303">
        <v>114137.04</v>
      </c>
      <c r="G1303" t="s">
        <v>37</v>
      </c>
      <c r="H1303" t="s">
        <v>47</v>
      </c>
    </row>
    <row r="1304" spans="1:8" x14ac:dyDescent="0.35">
      <c r="A1304" s="10">
        <v>39542</v>
      </c>
      <c r="B1304" s="5" t="s">
        <v>27</v>
      </c>
      <c r="C1304" s="5" t="s">
        <v>65</v>
      </c>
      <c r="D1304" s="5">
        <v>1806</v>
      </c>
      <c r="E1304">
        <v>3.1</v>
      </c>
      <c r="F1304">
        <v>5598.6</v>
      </c>
      <c r="G1304" t="s">
        <v>38</v>
      </c>
      <c r="H1304" t="s">
        <v>44</v>
      </c>
    </row>
    <row r="1305" spans="1:8" x14ac:dyDescent="0.35">
      <c r="A1305" s="10">
        <v>40308</v>
      </c>
      <c r="B1305" s="5" t="s">
        <v>18</v>
      </c>
      <c r="C1305" s="5" t="s">
        <v>64</v>
      </c>
      <c r="D1305" s="5">
        <v>1892</v>
      </c>
      <c r="E1305">
        <v>29.35</v>
      </c>
      <c r="F1305">
        <v>55530.200000000004</v>
      </c>
      <c r="G1305" t="s">
        <v>36</v>
      </c>
      <c r="H1305" t="s">
        <v>46</v>
      </c>
    </row>
    <row r="1306" spans="1:8" x14ac:dyDescent="0.35">
      <c r="A1306" s="10">
        <v>39475</v>
      </c>
      <c r="B1306" s="5" t="s">
        <v>24</v>
      </c>
      <c r="C1306" s="5" t="s">
        <v>60</v>
      </c>
      <c r="D1306" s="5">
        <v>551</v>
      </c>
      <c r="E1306">
        <v>31.55</v>
      </c>
      <c r="F1306">
        <v>17384.05</v>
      </c>
      <c r="G1306" t="s">
        <v>36</v>
      </c>
      <c r="H1306" t="s">
        <v>44</v>
      </c>
    </row>
    <row r="1307" spans="1:8" x14ac:dyDescent="0.35">
      <c r="A1307" s="10">
        <v>39632</v>
      </c>
      <c r="B1307" s="5" t="s">
        <v>23</v>
      </c>
      <c r="C1307" s="5" t="s">
        <v>60</v>
      </c>
      <c r="D1307" s="5">
        <v>1252</v>
      </c>
      <c r="E1307">
        <v>1.39</v>
      </c>
      <c r="F1307">
        <v>1740.28</v>
      </c>
      <c r="G1307" t="s">
        <v>38</v>
      </c>
      <c r="H1307" t="s">
        <v>44</v>
      </c>
    </row>
    <row r="1308" spans="1:8" x14ac:dyDescent="0.35">
      <c r="A1308" s="10">
        <v>40022</v>
      </c>
      <c r="B1308" s="5" t="s">
        <v>25</v>
      </c>
      <c r="C1308" s="5" t="s">
        <v>64</v>
      </c>
      <c r="D1308" s="5">
        <v>228</v>
      </c>
      <c r="E1308">
        <v>8.34</v>
      </c>
      <c r="F1308">
        <v>1901.52</v>
      </c>
      <c r="G1308" t="s">
        <v>38</v>
      </c>
      <c r="H1308" t="s">
        <v>46</v>
      </c>
    </row>
    <row r="1309" spans="1:8" x14ac:dyDescent="0.35">
      <c r="A1309" s="10">
        <v>40321</v>
      </c>
      <c r="B1309" s="5" t="s">
        <v>5</v>
      </c>
      <c r="C1309" s="5" t="s">
        <v>73</v>
      </c>
      <c r="D1309" s="5">
        <v>2018</v>
      </c>
      <c r="E1309">
        <v>22.04</v>
      </c>
      <c r="F1309">
        <v>44476.72</v>
      </c>
      <c r="G1309" t="s">
        <v>36</v>
      </c>
      <c r="H1309" t="s">
        <v>44</v>
      </c>
    </row>
    <row r="1310" spans="1:8" x14ac:dyDescent="0.35">
      <c r="A1310" s="10">
        <v>39830</v>
      </c>
      <c r="B1310" s="5" t="s">
        <v>17</v>
      </c>
      <c r="C1310" s="5" t="s">
        <v>68</v>
      </c>
      <c r="D1310" s="5">
        <v>527</v>
      </c>
      <c r="E1310">
        <v>0.63</v>
      </c>
      <c r="F1310">
        <v>332.01</v>
      </c>
      <c r="G1310" t="s">
        <v>38</v>
      </c>
      <c r="H1310" t="s">
        <v>47</v>
      </c>
    </row>
    <row r="1311" spans="1:8" x14ac:dyDescent="0.35">
      <c r="A1311" s="10">
        <v>39806</v>
      </c>
      <c r="B1311" s="5" t="s">
        <v>34</v>
      </c>
      <c r="C1311" s="5" t="s">
        <v>69</v>
      </c>
      <c r="D1311" s="5">
        <v>1392</v>
      </c>
      <c r="E1311">
        <v>20.9</v>
      </c>
      <c r="F1311">
        <v>29092.799999999999</v>
      </c>
      <c r="G1311" t="s">
        <v>37</v>
      </c>
      <c r="H1311" t="s">
        <v>46</v>
      </c>
    </row>
    <row r="1312" spans="1:8" x14ac:dyDescent="0.35">
      <c r="A1312" s="10">
        <v>40229</v>
      </c>
      <c r="B1312" s="5" t="s">
        <v>9</v>
      </c>
      <c r="C1312" s="5" t="s">
        <v>57</v>
      </c>
      <c r="D1312" s="5">
        <v>663</v>
      </c>
      <c r="E1312">
        <v>0.8</v>
      </c>
      <c r="F1312">
        <v>530.4</v>
      </c>
      <c r="G1312" t="s">
        <v>38</v>
      </c>
      <c r="H1312" t="s">
        <v>45</v>
      </c>
    </row>
    <row r="1313" spans="1:8" x14ac:dyDescent="0.35">
      <c r="A1313" s="10">
        <v>40195</v>
      </c>
      <c r="B1313" s="5" t="s">
        <v>4</v>
      </c>
      <c r="C1313" s="5" t="s">
        <v>64</v>
      </c>
      <c r="D1313" s="5">
        <v>1564</v>
      </c>
      <c r="E1313">
        <v>0.63</v>
      </c>
      <c r="F1313">
        <v>985.32</v>
      </c>
      <c r="G1313" t="s">
        <v>38</v>
      </c>
      <c r="H1313" t="s">
        <v>46</v>
      </c>
    </row>
    <row r="1314" spans="1:8" x14ac:dyDescent="0.35">
      <c r="A1314" s="10">
        <v>40026</v>
      </c>
      <c r="B1314" s="5" t="s">
        <v>16</v>
      </c>
      <c r="C1314" s="5" t="s">
        <v>62</v>
      </c>
      <c r="D1314" s="5">
        <v>94</v>
      </c>
      <c r="E1314">
        <v>0.41</v>
      </c>
      <c r="F1314">
        <v>38.54</v>
      </c>
      <c r="G1314" t="s">
        <v>35</v>
      </c>
      <c r="H1314" t="s">
        <v>46</v>
      </c>
    </row>
    <row r="1315" spans="1:8" x14ac:dyDescent="0.35">
      <c r="A1315" s="10">
        <v>39671</v>
      </c>
      <c r="B1315" s="5" t="s">
        <v>33</v>
      </c>
      <c r="C1315" s="5" t="s">
        <v>60</v>
      </c>
      <c r="D1315" s="5">
        <v>1423</v>
      </c>
      <c r="E1315">
        <v>74.91</v>
      </c>
      <c r="F1315">
        <v>106596.93</v>
      </c>
      <c r="G1315" t="s">
        <v>35</v>
      </c>
      <c r="H1315" t="s">
        <v>44</v>
      </c>
    </row>
    <row r="1316" spans="1:8" x14ac:dyDescent="0.35">
      <c r="A1316" s="10">
        <v>39481</v>
      </c>
      <c r="B1316" s="5" t="s">
        <v>17</v>
      </c>
      <c r="C1316" s="5" t="s">
        <v>72</v>
      </c>
      <c r="D1316" s="5">
        <v>622</v>
      </c>
      <c r="E1316">
        <v>0.63</v>
      </c>
      <c r="F1316">
        <v>391.86</v>
      </c>
      <c r="G1316" t="s">
        <v>38</v>
      </c>
      <c r="H1316" t="s">
        <v>45</v>
      </c>
    </row>
    <row r="1317" spans="1:8" x14ac:dyDescent="0.35">
      <c r="A1317" s="10">
        <v>39693</v>
      </c>
      <c r="B1317" s="5" t="s">
        <v>20</v>
      </c>
      <c r="C1317" s="5" t="s">
        <v>71</v>
      </c>
      <c r="D1317" s="5">
        <v>333</v>
      </c>
      <c r="E1317">
        <v>1.44</v>
      </c>
      <c r="F1317">
        <v>479.52</v>
      </c>
      <c r="G1317" t="s">
        <v>35</v>
      </c>
      <c r="H1317" t="s">
        <v>44</v>
      </c>
    </row>
    <row r="1318" spans="1:8" x14ac:dyDescent="0.35">
      <c r="A1318" s="10">
        <v>40489</v>
      </c>
      <c r="B1318" s="5" t="s">
        <v>7</v>
      </c>
      <c r="C1318" s="5" t="s">
        <v>69</v>
      </c>
      <c r="D1318" s="5">
        <v>1033</v>
      </c>
      <c r="E1318">
        <v>42.18</v>
      </c>
      <c r="F1318">
        <v>43571.94</v>
      </c>
      <c r="G1318" t="s">
        <v>36</v>
      </c>
      <c r="H1318" t="s">
        <v>46</v>
      </c>
    </row>
    <row r="1319" spans="1:8" x14ac:dyDescent="0.35">
      <c r="A1319" s="10">
        <v>40346</v>
      </c>
      <c r="B1319" s="5" t="s">
        <v>25</v>
      </c>
      <c r="C1319" s="5" t="s">
        <v>58</v>
      </c>
      <c r="D1319" s="5">
        <v>1061</v>
      </c>
      <c r="E1319">
        <v>8.34</v>
      </c>
      <c r="F1319">
        <v>8848.74</v>
      </c>
      <c r="G1319" t="s">
        <v>38</v>
      </c>
      <c r="H1319" t="s">
        <v>47</v>
      </c>
    </row>
    <row r="1320" spans="1:8" x14ac:dyDescent="0.35">
      <c r="A1320" s="10">
        <v>39561</v>
      </c>
      <c r="B1320" s="5" t="s">
        <v>23</v>
      </c>
      <c r="C1320" s="5" t="s">
        <v>61</v>
      </c>
      <c r="D1320" s="5">
        <v>1745</v>
      </c>
      <c r="E1320">
        <v>1.39</v>
      </c>
      <c r="F1320">
        <v>2425.5499999999997</v>
      </c>
      <c r="G1320" t="s">
        <v>38</v>
      </c>
      <c r="H1320" t="s">
        <v>47</v>
      </c>
    </row>
    <row r="1321" spans="1:8" x14ac:dyDescent="0.35">
      <c r="A1321" s="10">
        <v>40368</v>
      </c>
      <c r="B1321" s="5" t="s">
        <v>4</v>
      </c>
      <c r="C1321" s="5" t="s">
        <v>61</v>
      </c>
      <c r="D1321" s="5">
        <v>445</v>
      </c>
      <c r="E1321">
        <v>0.63</v>
      </c>
      <c r="F1321">
        <v>280.35000000000002</v>
      </c>
      <c r="G1321" t="s">
        <v>38</v>
      </c>
      <c r="H1321" t="s">
        <v>47</v>
      </c>
    </row>
    <row r="1322" spans="1:8" x14ac:dyDescent="0.35">
      <c r="A1322" s="10">
        <v>40323</v>
      </c>
      <c r="B1322" s="5" t="s">
        <v>30</v>
      </c>
      <c r="C1322" s="5" t="s">
        <v>67</v>
      </c>
      <c r="D1322" s="5">
        <v>1517</v>
      </c>
      <c r="E1322">
        <v>12.91</v>
      </c>
      <c r="F1322">
        <v>19584.47</v>
      </c>
      <c r="G1322" t="s">
        <v>37</v>
      </c>
      <c r="H1322" t="s">
        <v>45</v>
      </c>
    </row>
    <row r="1323" spans="1:8" x14ac:dyDescent="0.35">
      <c r="A1323" s="10">
        <v>40192</v>
      </c>
      <c r="B1323" s="5" t="s">
        <v>31</v>
      </c>
      <c r="C1323" s="5" t="s">
        <v>68</v>
      </c>
      <c r="D1323" s="5">
        <v>1400</v>
      </c>
      <c r="E1323">
        <v>10.65</v>
      </c>
      <c r="F1323">
        <v>14910</v>
      </c>
      <c r="G1323" t="s">
        <v>38</v>
      </c>
      <c r="H1323" t="s">
        <v>47</v>
      </c>
    </row>
    <row r="1324" spans="1:8" x14ac:dyDescent="0.35">
      <c r="A1324" s="10">
        <v>39486</v>
      </c>
      <c r="B1324" s="5" t="s">
        <v>31</v>
      </c>
      <c r="C1324" s="5" t="s">
        <v>64</v>
      </c>
      <c r="D1324" s="5">
        <v>131</v>
      </c>
      <c r="E1324">
        <v>10.65</v>
      </c>
      <c r="F1324">
        <v>1395.15</v>
      </c>
      <c r="G1324" t="s">
        <v>38</v>
      </c>
      <c r="H1324" t="s">
        <v>46</v>
      </c>
    </row>
    <row r="1325" spans="1:8" x14ac:dyDescent="0.35">
      <c r="A1325" s="10">
        <v>39886</v>
      </c>
      <c r="B1325" s="5" t="s">
        <v>12</v>
      </c>
      <c r="C1325" s="5" t="s">
        <v>68</v>
      </c>
      <c r="D1325" s="5">
        <v>517</v>
      </c>
      <c r="E1325">
        <v>9.64</v>
      </c>
      <c r="F1325">
        <v>4983.88</v>
      </c>
      <c r="G1325" t="s">
        <v>37</v>
      </c>
      <c r="H1325" t="s">
        <v>47</v>
      </c>
    </row>
    <row r="1326" spans="1:8" x14ac:dyDescent="0.35">
      <c r="A1326" s="10">
        <v>40280</v>
      </c>
      <c r="B1326" s="5" t="s">
        <v>10</v>
      </c>
      <c r="C1326" s="5" t="s">
        <v>66</v>
      </c>
      <c r="D1326" s="5">
        <v>866</v>
      </c>
      <c r="E1326">
        <v>39</v>
      </c>
      <c r="F1326">
        <v>33774</v>
      </c>
      <c r="G1326" t="s">
        <v>36</v>
      </c>
      <c r="H1326" t="s">
        <v>44</v>
      </c>
    </row>
    <row r="1327" spans="1:8" x14ac:dyDescent="0.35">
      <c r="A1327" s="10">
        <v>39731</v>
      </c>
      <c r="B1327" s="5" t="s">
        <v>32</v>
      </c>
      <c r="C1327" s="5" t="s">
        <v>69</v>
      </c>
      <c r="D1327" s="5">
        <v>897</v>
      </c>
      <c r="E1327">
        <v>11.46</v>
      </c>
      <c r="F1327">
        <v>10279.620000000001</v>
      </c>
      <c r="G1327" t="s">
        <v>38</v>
      </c>
      <c r="H1327" t="s">
        <v>46</v>
      </c>
    </row>
    <row r="1328" spans="1:8" x14ac:dyDescent="0.35">
      <c r="A1328" s="10">
        <v>39939</v>
      </c>
      <c r="B1328" s="5" t="s">
        <v>27</v>
      </c>
      <c r="C1328" s="5" t="s">
        <v>58</v>
      </c>
      <c r="D1328" s="5">
        <v>423</v>
      </c>
      <c r="E1328">
        <v>3.1</v>
      </c>
      <c r="F1328">
        <v>1311.3</v>
      </c>
      <c r="G1328" t="s">
        <v>38</v>
      </c>
      <c r="H1328" t="s">
        <v>47</v>
      </c>
    </row>
    <row r="1329" spans="1:8" x14ac:dyDescent="0.35">
      <c r="A1329" s="10">
        <v>40429</v>
      </c>
      <c r="B1329" s="5" t="s">
        <v>2</v>
      </c>
      <c r="C1329" s="5" t="s">
        <v>69</v>
      </c>
      <c r="D1329" s="5">
        <v>847</v>
      </c>
      <c r="E1329">
        <v>58.14</v>
      </c>
      <c r="F1329">
        <v>49244.58</v>
      </c>
      <c r="G1329" t="s">
        <v>38</v>
      </c>
      <c r="H1329" t="s">
        <v>46</v>
      </c>
    </row>
    <row r="1330" spans="1:8" x14ac:dyDescent="0.35">
      <c r="A1330" s="10">
        <v>39566</v>
      </c>
      <c r="B1330" s="5" t="s">
        <v>7</v>
      </c>
      <c r="C1330" s="5" t="s">
        <v>66</v>
      </c>
      <c r="D1330" s="5">
        <v>1538</v>
      </c>
      <c r="E1330">
        <v>42.18</v>
      </c>
      <c r="F1330">
        <v>64872.84</v>
      </c>
      <c r="G1330" t="s">
        <v>36</v>
      </c>
      <c r="H1330" t="s">
        <v>44</v>
      </c>
    </row>
    <row r="1331" spans="1:8" x14ac:dyDescent="0.35">
      <c r="A1331" s="10">
        <v>40507</v>
      </c>
      <c r="B1331" s="5" t="s">
        <v>1</v>
      </c>
      <c r="C1331" s="5" t="s">
        <v>69</v>
      </c>
      <c r="D1331" s="5">
        <v>1867</v>
      </c>
      <c r="E1331">
        <v>24.08</v>
      </c>
      <c r="F1331">
        <v>44957.359999999993</v>
      </c>
      <c r="G1331" t="s">
        <v>37</v>
      </c>
      <c r="H1331" t="s">
        <v>46</v>
      </c>
    </row>
    <row r="1332" spans="1:8" x14ac:dyDescent="0.35">
      <c r="A1332" s="10">
        <v>39579</v>
      </c>
      <c r="B1332" s="5" t="s">
        <v>5</v>
      </c>
      <c r="C1332" s="5" t="s">
        <v>59</v>
      </c>
      <c r="D1332" s="5">
        <v>1077</v>
      </c>
      <c r="E1332">
        <v>22.04</v>
      </c>
      <c r="F1332">
        <v>23737.079999999998</v>
      </c>
      <c r="G1332" t="s">
        <v>36</v>
      </c>
      <c r="H1332" t="s">
        <v>47</v>
      </c>
    </row>
    <row r="1333" spans="1:8" x14ac:dyDescent="0.35">
      <c r="A1333" s="10">
        <v>40453</v>
      </c>
      <c r="B1333" s="5" t="s">
        <v>8</v>
      </c>
      <c r="C1333" s="5" t="s">
        <v>73</v>
      </c>
      <c r="D1333" s="5">
        <v>732</v>
      </c>
      <c r="E1333">
        <v>23.37</v>
      </c>
      <c r="F1333">
        <v>17106.84</v>
      </c>
      <c r="G1333" t="s">
        <v>35</v>
      </c>
      <c r="H1333" t="s">
        <v>44</v>
      </c>
    </row>
    <row r="1334" spans="1:8" x14ac:dyDescent="0.35">
      <c r="A1334" s="10">
        <v>40467</v>
      </c>
      <c r="B1334" s="5" t="s">
        <v>4</v>
      </c>
      <c r="C1334" s="5" t="s">
        <v>68</v>
      </c>
      <c r="D1334" s="5">
        <v>608</v>
      </c>
      <c r="E1334">
        <v>0.63</v>
      </c>
      <c r="F1334">
        <v>383.04</v>
      </c>
      <c r="G1334" t="s">
        <v>38</v>
      </c>
      <c r="H1334" t="s">
        <v>47</v>
      </c>
    </row>
    <row r="1335" spans="1:8" x14ac:dyDescent="0.35">
      <c r="A1335" s="10">
        <v>39463</v>
      </c>
      <c r="B1335" s="5" t="s">
        <v>31</v>
      </c>
      <c r="C1335" s="5" t="s">
        <v>71</v>
      </c>
      <c r="D1335" s="5">
        <v>2101</v>
      </c>
      <c r="E1335">
        <v>10.65</v>
      </c>
      <c r="F1335">
        <v>22375.65</v>
      </c>
      <c r="G1335" t="s">
        <v>38</v>
      </c>
      <c r="H1335" t="s">
        <v>44</v>
      </c>
    </row>
    <row r="1336" spans="1:8" x14ac:dyDescent="0.35">
      <c r="A1336" s="10">
        <v>40012</v>
      </c>
      <c r="B1336" s="5" t="s">
        <v>29</v>
      </c>
      <c r="C1336" s="5" t="s">
        <v>66</v>
      </c>
      <c r="D1336" s="5">
        <v>680</v>
      </c>
      <c r="E1336">
        <v>46.05</v>
      </c>
      <c r="F1336">
        <v>31313.999999999996</v>
      </c>
      <c r="G1336" t="s">
        <v>36</v>
      </c>
      <c r="H1336" t="s">
        <v>44</v>
      </c>
    </row>
    <row r="1337" spans="1:8" x14ac:dyDescent="0.35">
      <c r="A1337" s="10">
        <v>39480</v>
      </c>
      <c r="B1337" s="5" t="s">
        <v>2</v>
      </c>
      <c r="C1337" s="5" t="s">
        <v>65</v>
      </c>
      <c r="D1337" s="5">
        <v>1887</v>
      </c>
      <c r="E1337">
        <v>58.14</v>
      </c>
      <c r="F1337">
        <v>109710.18000000001</v>
      </c>
      <c r="G1337" t="s">
        <v>38</v>
      </c>
      <c r="H1337" t="s">
        <v>44</v>
      </c>
    </row>
    <row r="1338" spans="1:8" x14ac:dyDescent="0.35">
      <c r="A1338" s="10">
        <v>40280</v>
      </c>
      <c r="B1338" s="5" t="s">
        <v>3</v>
      </c>
      <c r="C1338" s="5" t="s">
        <v>56</v>
      </c>
      <c r="D1338" s="5">
        <v>1592</v>
      </c>
      <c r="E1338">
        <v>10.68</v>
      </c>
      <c r="F1338">
        <v>17002.560000000001</v>
      </c>
      <c r="G1338" t="s">
        <v>38</v>
      </c>
      <c r="H1338" t="s">
        <v>45</v>
      </c>
    </row>
    <row r="1339" spans="1:8" x14ac:dyDescent="0.35">
      <c r="A1339" s="10">
        <v>40194</v>
      </c>
      <c r="B1339" s="5" t="s">
        <v>8</v>
      </c>
      <c r="C1339" s="5" t="s">
        <v>68</v>
      </c>
      <c r="D1339" s="5">
        <v>97</v>
      </c>
      <c r="E1339">
        <v>23.37</v>
      </c>
      <c r="F1339">
        <v>2266.89</v>
      </c>
      <c r="G1339" t="s">
        <v>35</v>
      </c>
      <c r="H1339" t="s">
        <v>47</v>
      </c>
    </row>
    <row r="1340" spans="1:8" x14ac:dyDescent="0.35">
      <c r="A1340" s="10">
        <v>40223</v>
      </c>
      <c r="B1340" s="5" t="s">
        <v>29</v>
      </c>
      <c r="C1340" s="5" t="s">
        <v>72</v>
      </c>
      <c r="D1340" s="5">
        <v>1899</v>
      </c>
      <c r="E1340">
        <v>46.05</v>
      </c>
      <c r="F1340">
        <v>87448.95</v>
      </c>
      <c r="G1340" t="s">
        <v>36</v>
      </c>
      <c r="H1340" t="s">
        <v>45</v>
      </c>
    </row>
    <row r="1341" spans="1:8" x14ac:dyDescent="0.35">
      <c r="A1341" s="10">
        <v>40200</v>
      </c>
      <c r="B1341" s="5" t="s">
        <v>21</v>
      </c>
      <c r="C1341" s="5" t="s">
        <v>59</v>
      </c>
      <c r="D1341" s="5">
        <v>981</v>
      </c>
      <c r="E1341">
        <v>2.2200000000000002</v>
      </c>
      <c r="F1341">
        <v>2177.8200000000002</v>
      </c>
      <c r="G1341" t="s">
        <v>35</v>
      </c>
      <c r="H1341" t="s">
        <v>47</v>
      </c>
    </row>
    <row r="1342" spans="1:8" x14ac:dyDescent="0.35">
      <c r="A1342" s="10">
        <v>40082</v>
      </c>
      <c r="B1342" s="5" t="s">
        <v>3</v>
      </c>
      <c r="C1342" s="5" t="s">
        <v>56</v>
      </c>
      <c r="D1342" s="5">
        <v>1175</v>
      </c>
      <c r="E1342">
        <v>10.68</v>
      </c>
      <c r="F1342">
        <v>12549</v>
      </c>
      <c r="G1342" t="s">
        <v>38</v>
      </c>
      <c r="H1342" t="s">
        <v>45</v>
      </c>
    </row>
    <row r="1343" spans="1:8" x14ac:dyDescent="0.35">
      <c r="A1343" s="10">
        <v>39836</v>
      </c>
      <c r="B1343" s="5" t="s">
        <v>7</v>
      </c>
      <c r="C1343" s="5" t="s">
        <v>64</v>
      </c>
      <c r="D1343" s="5">
        <v>590</v>
      </c>
      <c r="E1343">
        <v>42.18</v>
      </c>
      <c r="F1343">
        <v>24886.2</v>
      </c>
      <c r="G1343" t="s">
        <v>36</v>
      </c>
      <c r="H1343" t="s">
        <v>46</v>
      </c>
    </row>
    <row r="1344" spans="1:8" x14ac:dyDescent="0.35">
      <c r="A1344" s="10">
        <v>40406</v>
      </c>
      <c r="B1344" s="5" t="s">
        <v>10</v>
      </c>
      <c r="C1344" s="5" t="s">
        <v>70</v>
      </c>
      <c r="D1344" s="5">
        <v>1905</v>
      </c>
      <c r="E1344">
        <v>39</v>
      </c>
      <c r="F1344">
        <v>74295</v>
      </c>
      <c r="G1344" t="s">
        <v>36</v>
      </c>
      <c r="H1344" t="s">
        <v>44</v>
      </c>
    </row>
    <row r="1345" spans="1:8" x14ac:dyDescent="0.35">
      <c r="A1345" s="10">
        <v>39584</v>
      </c>
      <c r="B1345" s="5" t="s">
        <v>2</v>
      </c>
      <c r="C1345" s="5" t="s">
        <v>73</v>
      </c>
      <c r="D1345" s="5">
        <v>1140</v>
      </c>
      <c r="E1345">
        <v>58.14</v>
      </c>
      <c r="F1345">
        <v>66279.600000000006</v>
      </c>
      <c r="G1345" t="s">
        <v>38</v>
      </c>
      <c r="H1345" t="s">
        <v>44</v>
      </c>
    </row>
    <row r="1346" spans="1:8" x14ac:dyDescent="0.35">
      <c r="A1346" s="10">
        <v>40133</v>
      </c>
      <c r="B1346" s="5" t="s">
        <v>3</v>
      </c>
      <c r="C1346" s="5" t="s">
        <v>56</v>
      </c>
      <c r="D1346" s="5">
        <v>1635</v>
      </c>
      <c r="E1346">
        <v>10.68</v>
      </c>
      <c r="F1346">
        <v>17461.8</v>
      </c>
      <c r="G1346" t="s">
        <v>38</v>
      </c>
      <c r="H1346" t="s">
        <v>45</v>
      </c>
    </row>
    <row r="1347" spans="1:8" x14ac:dyDescent="0.35">
      <c r="A1347" s="10">
        <v>39467</v>
      </c>
      <c r="B1347" s="5" t="s">
        <v>33</v>
      </c>
      <c r="C1347" s="5" t="s">
        <v>57</v>
      </c>
      <c r="D1347" s="5">
        <v>1261</v>
      </c>
      <c r="E1347">
        <v>74.91</v>
      </c>
      <c r="F1347">
        <v>94461.51</v>
      </c>
      <c r="G1347" t="s">
        <v>35</v>
      </c>
      <c r="H1347" t="s">
        <v>45</v>
      </c>
    </row>
    <row r="1348" spans="1:8" x14ac:dyDescent="0.35">
      <c r="A1348" s="10">
        <v>40510</v>
      </c>
      <c r="B1348" s="5" t="s">
        <v>22</v>
      </c>
      <c r="C1348" s="5" t="s">
        <v>62</v>
      </c>
      <c r="D1348" s="5">
        <v>770</v>
      </c>
      <c r="E1348">
        <v>1.89</v>
      </c>
      <c r="F1348">
        <v>1455.3</v>
      </c>
      <c r="G1348" t="s">
        <v>35</v>
      </c>
      <c r="H1348" t="s">
        <v>46</v>
      </c>
    </row>
    <row r="1349" spans="1:8" x14ac:dyDescent="0.35">
      <c r="A1349" s="10">
        <v>39907</v>
      </c>
      <c r="B1349" s="5" t="s">
        <v>7</v>
      </c>
      <c r="C1349" s="5" t="s">
        <v>61</v>
      </c>
      <c r="D1349" s="5">
        <v>486</v>
      </c>
      <c r="E1349">
        <v>42.18</v>
      </c>
      <c r="F1349">
        <v>20499.48</v>
      </c>
      <c r="G1349" t="s">
        <v>36</v>
      </c>
      <c r="H1349" t="s">
        <v>47</v>
      </c>
    </row>
    <row r="1350" spans="1:8" x14ac:dyDescent="0.35">
      <c r="A1350" s="10">
        <v>39873</v>
      </c>
      <c r="B1350" s="5" t="s">
        <v>14</v>
      </c>
      <c r="C1350" s="5" t="s">
        <v>62</v>
      </c>
      <c r="D1350" s="5">
        <v>1377</v>
      </c>
      <c r="E1350">
        <v>30.74</v>
      </c>
      <c r="F1350">
        <v>42328.979999999996</v>
      </c>
      <c r="G1350" t="s">
        <v>37</v>
      </c>
      <c r="H1350" t="s">
        <v>46</v>
      </c>
    </row>
    <row r="1351" spans="1:8" x14ac:dyDescent="0.35">
      <c r="A1351" s="10">
        <v>39891</v>
      </c>
      <c r="B1351" s="5" t="s">
        <v>29</v>
      </c>
      <c r="C1351" s="5" t="s">
        <v>58</v>
      </c>
      <c r="D1351" s="5">
        <v>1950</v>
      </c>
      <c r="E1351">
        <v>46.05</v>
      </c>
      <c r="F1351">
        <v>89797.5</v>
      </c>
      <c r="G1351" t="s">
        <v>36</v>
      </c>
      <c r="H1351" t="s">
        <v>47</v>
      </c>
    </row>
    <row r="1352" spans="1:8" x14ac:dyDescent="0.35">
      <c r="A1352" s="10">
        <v>39722</v>
      </c>
      <c r="B1352" s="5" t="s">
        <v>25</v>
      </c>
      <c r="C1352" s="5" t="s">
        <v>66</v>
      </c>
      <c r="D1352" s="5">
        <v>136</v>
      </c>
      <c r="E1352">
        <v>8.34</v>
      </c>
      <c r="F1352">
        <v>1134.24</v>
      </c>
      <c r="G1352" t="s">
        <v>38</v>
      </c>
      <c r="H1352" t="s">
        <v>44</v>
      </c>
    </row>
    <row r="1353" spans="1:8" x14ac:dyDescent="0.35">
      <c r="A1353" s="10">
        <v>40315</v>
      </c>
      <c r="B1353" s="5" t="s">
        <v>18</v>
      </c>
      <c r="C1353" s="5" t="s">
        <v>60</v>
      </c>
      <c r="D1353" s="5">
        <v>694</v>
      </c>
      <c r="E1353">
        <v>29.35</v>
      </c>
      <c r="F1353">
        <v>20368.900000000001</v>
      </c>
      <c r="G1353" t="s">
        <v>36</v>
      </c>
      <c r="H1353" t="s">
        <v>44</v>
      </c>
    </row>
    <row r="1354" spans="1:8" x14ac:dyDescent="0.35">
      <c r="A1354" s="10">
        <v>39586</v>
      </c>
      <c r="B1354" s="5" t="s">
        <v>28</v>
      </c>
      <c r="C1354" s="5" t="s">
        <v>59</v>
      </c>
      <c r="D1354" s="5">
        <v>1001</v>
      </c>
      <c r="E1354">
        <v>52.95</v>
      </c>
      <c r="F1354">
        <v>53002.950000000004</v>
      </c>
      <c r="G1354" t="s">
        <v>36</v>
      </c>
      <c r="H1354" t="s">
        <v>47</v>
      </c>
    </row>
    <row r="1355" spans="1:8" x14ac:dyDescent="0.35">
      <c r="A1355" s="10">
        <v>39957</v>
      </c>
      <c r="B1355" s="5" t="s">
        <v>25</v>
      </c>
      <c r="C1355" s="5" t="s">
        <v>57</v>
      </c>
      <c r="D1355" s="5">
        <v>1989</v>
      </c>
      <c r="E1355">
        <v>8.34</v>
      </c>
      <c r="F1355">
        <v>16588.259999999998</v>
      </c>
      <c r="G1355" t="s">
        <v>38</v>
      </c>
      <c r="H1355" t="s">
        <v>45</v>
      </c>
    </row>
    <row r="1356" spans="1:8" x14ac:dyDescent="0.35">
      <c r="A1356" s="10">
        <v>39985</v>
      </c>
      <c r="B1356" s="5" t="s">
        <v>18</v>
      </c>
      <c r="C1356" s="5" t="s">
        <v>70</v>
      </c>
      <c r="D1356" s="5">
        <v>642</v>
      </c>
      <c r="E1356">
        <v>29.35</v>
      </c>
      <c r="F1356">
        <v>18842.7</v>
      </c>
      <c r="G1356" t="s">
        <v>36</v>
      </c>
      <c r="H1356" t="s">
        <v>44</v>
      </c>
    </row>
    <row r="1357" spans="1:8" x14ac:dyDescent="0.35">
      <c r="A1357" s="10">
        <v>40506</v>
      </c>
      <c r="B1357" s="5" t="s">
        <v>32</v>
      </c>
      <c r="C1357" s="5" t="s">
        <v>62</v>
      </c>
      <c r="D1357" s="5">
        <v>528</v>
      </c>
      <c r="E1357">
        <v>11.46</v>
      </c>
      <c r="F1357">
        <v>6050.88</v>
      </c>
      <c r="G1357" t="s">
        <v>38</v>
      </c>
      <c r="H1357" t="s">
        <v>46</v>
      </c>
    </row>
    <row r="1358" spans="1:8" x14ac:dyDescent="0.35">
      <c r="A1358" s="10">
        <v>40125</v>
      </c>
      <c r="B1358" s="5" t="s">
        <v>17</v>
      </c>
      <c r="C1358" s="5" t="s">
        <v>70</v>
      </c>
      <c r="D1358" s="5">
        <v>1500</v>
      </c>
      <c r="E1358">
        <v>0.63</v>
      </c>
      <c r="F1358">
        <v>945</v>
      </c>
      <c r="G1358" t="s">
        <v>38</v>
      </c>
      <c r="H1358" t="s">
        <v>44</v>
      </c>
    </row>
    <row r="1359" spans="1:8" x14ac:dyDescent="0.35">
      <c r="A1359" s="10">
        <v>39914</v>
      </c>
      <c r="B1359" s="5" t="s">
        <v>15</v>
      </c>
      <c r="C1359" s="5" t="s">
        <v>68</v>
      </c>
      <c r="D1359" s="5">
        <v>1584</v>
      </c>
      <c r="E1359">
        <v>63.48</v>
      </c>
      <c r="F1359">
        <v>100552.31999999999</v>
      </c>
      <c r="G1359" t="s">
        <v>37</v>
      </c>
      <c r="H1359" t="s">
        <v>47</v>
      </c>
    </row>
    <row r="1360" spans="1:8" x14ac:dyDescent="0.35">
      <c r="A1360" s="10">
        <v>40038</v>
      </c>
      <c r="B1360" s="5" t="s">
        <v>27</v>
      </c>
      <c r="C1360" s="5" t="s">
        <v>67</v>
      </c>
      <c r="D1360" s="5">
        <v>2048</v>
      </c>
      <c r="E1360">
        <v>3.1</v>
      </c>
      <c r="F1360">
        <v>6348.8</v>
      </c>
      <c r="G1360" t="s">
        <v>38</v>
      </c>
      <c r="H1360" t="s">
        <v>45</v>
      </c>
    </row>
    <row r="1361" spans="1:8" x14ac:dyDescent="0.35">
      <c r="A1361" s="10">
        <v>39511</v>
      </c>
      <c r="B1361" s="5" t="s">
        <v>29</v>
      </c>
      <c r="C1361" s="5" t="s">
        <v>59</v>
      </c>
      <c r="D1361" s="5">
        <v>418</v>
      </c>
      <c r="E1361">
        <v>46.05</v>
      </c>
      <c r="F1361">
        <v>19248.899999999998</v>
      </c>
      <c r="G1361" t="s">
        <v>36</v>
      </c>
      <c r="H1361" t="s">
        <v>47</v>
      </c>
    </row>
    <row r="1362" spans="1:8" x14ac:dyDescent="0.35">
      <c r="A1362" s="10">
        <v>40005</v>
      </c>
      <c r="B1362" s="5" t="s">
        <v>34</v>
      </c>
      <c r="C1362" s="5" t="s">
        <v>63</v>
      </c>
      <c r="D1362" s="5">
        <v>1593</v>
      </c>
      <c r="E1362">
        <v>20.9</v>
      </c>
      <c r="F1362">
        <v>33293.699999999997</v>
      </c>
      <c r="G1362" t="s">
        <v>37</v>
      </c>
      <c r="H1362" t="s">
        <v>45</v>
      </c>
    </row>
    <row r="1363" spans="1:8" x14ac:dyDescent="0.35">
      <c r="A1363" s="10">
        <v>39768</v>
      </c>
      <c r="B1363" s="5" t="s">
        <v>13</v>
      </c>
      <c r="C1363" s="5" t="s">
        <v>58</v>
      </c>
      <c r="D1363" s="5">
        <v>1510</v>
      </c>
      <c r="E1363">
        <v>1.62</v>
      </c>
      <c r="F1363">
        <v>2446.2000000000003</v>
      </c>
      <c r="G1363" t="s">
        <v>35</v>
      </c>
      <c r="H1363" t="s">
        <v>47</v>
      </c>
    </row>
    <row r="1364" spans="1:8" x14ac:dyDescent="0.35">
      <c r="A1364" s="10">
        <v>39771</v>
      </c>
      <c r="B1364" s="5" t="s">
        <v>14</v>
      </c>
      <c r="C1364" s="5" t="s">
        <v>58</v>
      </c>
      <c r="D1364" s="5">
        <v>349</v>
      </c>
      <c r="E1364">
        <v>30.74</v>
      </c>
      <c r="F1364">
        <v>10728.26</v>
      </c>
      <c r="G1364" t="s">
        <v>37</v>
      </c>
      <c r="H1364" t="s">
        <v>47</v>
      </c>
    </row>
    <row r="1365" spans="1:8" x14ac:dyDescent="0.35">
      <c r="A1365" s="10">
        <v>40456</v>
      </c>
      <c r="B1365" s="5" t="s">
        <v>18</v>
      </c>
      <c r="C1365" s="5" t="s">
        <v>68</v>
      </c>
      <c r="D1365" s="5">
        <v>2128</v>
      </c>
      <c r="E1365">
        <v>29.35</v>
      </c>
      <c r="F1365">
        <v>62456.800000000003</v>
      </c>
      <c r="G1365" t="s">
        <v>36</v>
      </c>
      <c r="H1365" t="s">
        <v>47</v>
      </c>
    </row>
    <row r="1366" spans="1:8" x14ac:dyDescent="0.35">
      <c r="A1366" s="10">
        <v>39783</v>
      </c>
      <c r="B1366" s="5" t="s">
        <v>2</v>
      </c>
      <c r="C1366" s="5" t="s">
        <v>65</v>
      </c>
      <c r="D1366" s="5">
        <v>1951</v>
      </c>
      <c r="E1366">
        <v>58.14</v>
      </c>
      <c r="F1366">
        <v>113431.14</v>
      </c>
      <c r="G1366" t="s">
        <v>38</v>
      </c>
      <c r="H1366" t="s">
        <v>44</v>
      </c>
    </row>
    <row r="1367" spans="1:8" x14ac:dyDescent="0.35">
      <c r="A1367" s="10">
        <v>40489</v>
      </c>
      <c r="B1367" s="5" t="s">
        <v>14</v>
      </c>
      <c r="C1367" s="5" t="s">
        <v>72</v>
      </c>
      <c r="D1367" s="5">
        <v>1814</v>
      </c>
      <c r="E1367">
        <v>30.74</v>
      </c>
      <c r="F1367">
        <v>55762.36</v>
      </c>
      <c r="G1367" t="s">
        <v>37</v>
      </c>
      <c r="H1367" t="s">
        <v>45</v>
      </c>
    </row>
    <row r="1368" spans="1:8" x14ac:dyDescent="0.35">
      <c r="A1368" s="10">
        <v>40455</v>
      </c>
      <c r="B1368" s="5" t="s">
        <v>18</v>
      </c>
      <c r="C1368" s="5" t="s">
        <v>66</v>
      </c>
      <c r="D1368" s="5">
        <v>1980</v>
      </c>
      <c r="E1368">
        <v>29.35</v>
      </c>
      <c r="F1368">
        <v>58113</v>
      </c>
      <c r="G1368" t="s">
        <v>36</v>
      </c>
      <c r="H1368" t="s">
        <v>44</v>
      </c>
    </row>
    <row r="1369" spans="1:8" x14ac:dyDescent="0.35">
      <c r="A1369" s="10">
        <v>40063</v>
      </c>
      <c r="B1369" s="5" t="s">
        <v>32</v>
      </c>
      <c r="C1369" s="5" t="s">
        <v>64</v>
      </c>
      <c r="D1369" s="5">
        <v>1203</v>
      </c>
      <c r="E1369">
        <v>11.46</v>
      </c>
      <c r="F1369">
        <v>13786.380000000001</v>
      </c>
      <c r="G1369" t="s">
        <v>38</v>
      </c>
      <c r="H1369" t="s">
        <v>46</v>
      </c>
    </row>
    <row r="1370" spans="1:8" x14ac:dyDescent="0.35">
      <c r="A1370" s="10">
        <v>39449</v>
      </c>
      <c r="B1370" s="5" t="s">
        <v>21</v>
      </c>
      <c r="C1370" s="5" t="s">
        <v>73</v>
      </c>
      <c r="D1370" s="5">
        <v>1150</v>
      </c>
      <c r="E1370">
        <v>2.2200000000000002</v>
      </c>
      <c r="F1370">
        <v>2553</v>
      </c>
      <c r="G1370" t="s">
        <v>35</v>
      </c>
      <c r="H1370" t="s">
        <v>44</v>
      </c>
    </row>
    <row r="1371" spans="1:8" x14ac:dyDescent="0.35">
      <c r="A1371" s="10">
        <v>39480</v>
      </c>
      <c r="B1371" s="5" t="s">
        <v>27</v>
      </c>
      <c r="C1371" s="5" t="s">
        <v>58</v>
      </c>
      <c r="D1371" s="5">
        <v>620</v>
      </c>
      <c r="E1371">
        <v>3.1</v>
      </c>
      <c r="F1371">
        <v>1922</v>
      </c>
      <c r="G1371" t="s">
        <v>38</v>
      </c>
      <c r="H1371" t="s">
        <v>47</v>
      </c>
    </row>
    <row r="1372" spans="1:8" x14ac:dyDescent="0.35">
      <c r="A1372" s="10">
        <v>39872</v>
      </c>
      <c r="B1372" s="5" t="s">
        <v>11</v>
      </c>
      <c r="C1372" s="5" t="s">
        <v>62</v>
      </c>
      <c r="D1372" s="5">
        <v>1031</v>
      </c>
      <c r="E1372">
        <v>34.19</v>
      </c>
      <c r="F1372">
        <v>35249.89</v>
      </c>
      <c r="G1372" t="s">
        <v>38</v>
      </c>
      <c r="H1372" t="s">
        <v>46</v>
      </c>
    </row>
    <row r="1373" spans="1:8" x14ac:dyDescent="0.35">
      <c r="A1373" s="10">
        <v>40407</v>
      </c>
      <c r="B1373" s="5" t="s">
        <v>13</v>
      </c>
      <c r="C1373" s="5" t="s">
        <v>58</v>
      </c>
      <c r="D1373" s="5">
        <v>806</v>
      </c>
      <c r="E1373">
        <v>1.62</v>
      </c>
      <c r="F1373">
        <v>1305.72</v>
      </c>
      <c r="G1373" t="s">
        <v>35</v>
      </c>
      <c r="H1373" t="s">
        <v>47</v>
      </c>
    </row>
    <row r="1374" spans="1:8" x14ac:dyDescent="0.35">
      <c r="A1374" s="10">
        <v>39719</v>
      </c>
      <c r="B1374" s="5" t="s">
        <v>13</v>
      </c>
      <c r="C1374" s="5" t="s">
        <v>62</v>
      </c>
      <c r="D1374" s="5">
        <v>1086</v>
      </c>
      <c r="E1374">
        <v>1.62</v>
      </c>
      <c r="F1374">
        <v>1759.3200000000002</v>
      </c>
      <c r="G1374" t="s">
        <v>35</v>
      </c>
      <c r="H1374" t="s">
        <v>46</v>
      </c>
    </row>
    <row r="1375" spans="1:8" x14ac:dyDescent="0.35">
      <c r="A1375" s="10">
        <v>40318</v>
      </c>
      <c r="B1375" s="5" t="s">
        <v>5</v>
      </c>
      <c r="C1375" s="5" t="s">
        <v>67</v>
      </c>
      <c r="D1375" s="5">
        <v>775</v>
      </c>
      <c r="E1375">
        <v>22.04</v>
      </c>
      <c r="F1375">
        <v>17081</v>
      </c>
      <c r="G1375" t="s">
        <v>36</v>
      </c>
      <c r="H1375" t="s">
        <v>45</v>
      </c>
    </row>
    <row r="1376" spans="1:8" x14ac:dyDescent="0.35">
      <c r="A1376" s="10">
        <v>39999</v>
      </c>
      <c r="B1376" s="5" t="s">
        <v>28</v>
      </c>
      <c r="C1376" s="5" t="s">
        <v>58</v>
      </c>
      <c r="D1376" s="5">
        <v>1364</v>
      </c>
      <c r="E1376">
        <v>52.95</v>
      </c>
      <c r="F1376">
        <v>72223.8</v>
      </c>
      <c r="G1376" t="s">
        <v>36</v>
      </c>
      <c r="H1376" t="s">
        <v>47</v>
      </c>
    </row>
    <row r="1377" spans="1:8" x14ac:dyDescent="0.35">
      <c r="A1377" s="10">
        <v>39576</v>
      </c>
      <c r="B1377" s="5" t="s">
        <v>25</v>
      </c>
      <c r="C1377" s="5" t="s">
        <v>72</v>
      </c>
      <c r="D1377" s="5">
        <v>2020</v>
      </c>
      <c r="E1377">
        <v>8.34</v>
      </c>
      <c r="F1377">
        <v>16846.8</v>
      </c>
      <c r="G1377" t="s">
        <v>38</v>
      </c>
      <c r="H1377" t="s">
        <v>45</v>
      </c>
    </row>
    <row r="1378" spans="1:8" x14ac:dyDescent="0.35">
      <c r="A1378" s="10">
        <v>40477</v>
      </c>
      <c r="B1378" s="5" t="s">
        <v>5</v>
      </c>
      <c r="C1378" s="5" t="s">
        <v>63</v>
      </c>
      <c r="D1378" s="5">
        <v>1409</v>
      </c>
      <c r="E1378">
        <v>22.04</v>
      </c>
      <c r="F1378">
        <v>31054.36</v>
      </c>
      <c r="G1378" t="s">
        <v>36</v>
      </c>
      <c r="H1378" t="s">
        <v>45</v>
      </c>
    </row>
    <row r="1379" spans="1:8" x14ac:dyDescent="0.35">
      <c r="A1379" s="10">
        <v>39834</v>
      </c>
      <c r="B1379" s="5" t="s">
        <v>15</v>
      </c>
      <c r="C1379" s="5" t="s">
        <v>56</v>
      </c>
      <c r="D1379" s="5">
        <v>1059</v>
      </c>
      <c r="E1379">
        <v>63.48</v>
      </c>
      <c r="F1379">
        <v>67225.319999999992</v>
      </c>
      <c r="G1379" t="s">
        <v>37</v>
      </c>
      <c r="H1379" t="s">
        <v>45</v>
      </c>
    </row>
    <row r="1380" spans="1:8" x14ac:dyDescent="0.35">
      <c r="A1380" s="10">
        <v>39986</v>
      </c>
      <c r="B1380" s="5" t="s">
        <v>23</v>
      </c>
      <c r="C1380" s="5" t="s">
        <v>73</v>
      </c>
      <c r="D1380" s="5">
        <v>1168</v>
      </c>
      <c r="E1380">
        <v>1.39</v>
      </c>
      <c r="F1380">
        <v>1623.52</v>
      </c>
      <c r="G1380" t="s">
        <v>38</v>
      </c>
      <c r="H1380" t="s">
        <v>44</v>
      </c>
    </row>
    <row r="1381" spans="1:8" x14ac:dyDescent="0.35">
      <c r="A1381" s="10">
        <v>39777</v>
      </c>
      <c r="B1381" s="5" t="s">
        <v>2</v>
      </c>
      <c r="C1381" s="5" t="s">
        <v>73</v>
      </c>
      <c r="D1381" s="5">
        <v>2077</v>
      </c>
      <c r="E1381">
        <v>58.14</v>
      </c>
      <c r="F1381">
        <v>120756.78</v>
      </c>
      <c r="G1381" t="s">
        <v>38</v>
      </c>
      <c r="H1381" t="s">
        <v>44</v>
      </c>
    </row>
    <row r="1382" spans="1:8" x14ac:dyDescent="0.35">
      <c r="A1382" s="10">
        <v>39725</v>
      </c>
      <c r="B1382" s="5" t="s">
        <v>10</v>
      </c>
      <c r="C1382" s="5" t="s">
        <v>64</v>
      </c>
      <c r="D1382" s="5">
        <v>1156</v>
      </c>
      <c r="E1382">
        <v>39</v>
      </c>
      <c r="F1382">
        <v>45084</v>
      </c>
      <c r="G1382" t="s">
        <v>36</v>
      </c>
      <c r="H1382" t="s">
        <v>46</v>
      </c>
    </row>
    <row r="1383" spans="1:8" x14ac:dyDescent="0.35">
      <c r="A1383" s="10">
        <v>40202</v>
      </c>
      <c r="B1383" s="5" t="s">
        <v>12</v>
      </c>
      <c r="C1383" s="5" t="s">
        <v>68</v>
      </c>
      <c r="D1383" s="5">
        <v>1218</v>
      </c>
      <c r="E1383">
        <v>9.64</v>
      </c>
      <c r="F1383">
        <v>11741.52</v>
      </c>
      <c r="G1383" t="s">
        <v>37</v>
      </c>
      <c r="H1383" t="s">
        <v>47</v>
      </c>
    </row>
    <row r="1384" spans="1:8" x14ac:dyDescent="0.35">
      <c r="A1384" s="10">
        <v>39604</v>
      </c>
      <c r="B1384" s="5" t="s">
        <v>3</v>
      </c>
      <c r="C1384" s="5" t="s">
        <v>65</v>
      </c>
      <c r="D1384" s="5">
        <v>121</v>
      </c>
      <c r="E1384">
        <v>10.68</v>
      </c>
      <c r="F1384">
        <v>1292.28</v>
      </c>
      <c r="G1384" t="s">
        <v>38</v>
      </c>
      <c r="H1384" t="s">
        <v>44</v>
      </c>
    </row>
    <row r="1385" spans="1:8" x14ac:dyDescent="0.35">
      <c r="A1385" s="10">
        <v>40104</v>
      </c>
      <c r="B1385" s="5" t="s">
        <v>2</v>
      </c>
      <c r="C1385" s="5" t="s">
        <v>62</v>
      </c>
      <c r="D1385" s="5">
        <v>1345</v>
      </c>
      <c r="E1385">
        <v>58.14</v>
      </c>
      <c r="F1385">
        <v>78198.3</v>
      </c>
      <c r="G1385" t="s">
        <v>38</v>
      </c>
      <c r="H1385" t="s">
        <v>46</v>
      </c>
    </row>
    <row r="1386" spans="1:8" x14ac:dyDescent="0.35">
      <c r="A1386" s="10">
        <v>40510</v>
      </c>
      <c r="B1386" s="5" t="s">
        <v>32</v>
      </c>
      <c r="C1386" s="5" t="s">
        <v>57</v>
      </c>
      <c r="D1386" s="5">
        <v>1470</v>
      </c>
      <c r="E1386">
        <v>11.46</v>
      </c>
      <c r="F1386">
        <v>16846.2</v>
      </c>
      <c r="G1386" t="s">
        <v>38</v>
      </c>
      <c r="H1386" t="s">
        <v>45</v>
      </c>
    </row>
    <row r="1387" spans="1:8" x14ac:dyDescent="0.35">
      <c r="A1387" s="10">
        <v>39891</v>
      </c>
      <c r="B1387" s="5" t="s">
        <v>14</v>
      </c>
      <c r="C1387" s="5" t="s">
        <v>70</v>
      </c>
      <c r="D1387" s="5">
        <v>403</v>
      </c>
      <c r="E1387">
        <v>30.74</v>
      </c>
      <c r="F1387">
        <v>12388.22</v>
      </c>
      <c r="G1387" t="s">
        <v>37</v>
      </c>
      <c r="H1387" t="s">
        <v>44</v>
      </c>
    </row>
    <row r="1388" spans="1:8" x14ac:dyDescent="0.35">
      <c r="A1388" s="10">
        <v>39795</v>
      </c>
      <c r="B1388" s="5" t="s">
        <v>13</v>
      </c>
      <c r="C1388" s="5" t="s">
        <v>73</v>
      </c>
      <c r="D1388" s="5">
        <v>636</v>
      </c>
      <c r="E1388">
        <v>1.62</v>
      </c>
      <c r="F1388">
        <v>1030.3200000000002</v>
      </c>
      <c r="G1388" t="s">
        <v>35</v>
      </c>
      <c r="H1388" t="s">
        <v>44</v>
      </c>
    </row>
    <row r="1389" spans="1:8" x14ac:dyDescent="0.35">
      <c r="A1389" s="10">
        <v>40316</v>
      </c>
      <c r="B1389" s="5" t="s">
        <v>34</v>
      </c>
      <c r="C1389" s="5" t="s">
        <v>60</v>
      </c>
      <c r="D1389" s="5">
        <v>1830</v>
      </c>
      <c r="E1389">
        <v>20.9</v>
      </c>
      <c r="F1389">
        <v>38247</v>
      </c>
      <c r="G1389" t="s">
        <v>37</v>
      </c>
      <c r="H1389" t="s">
        <v>44</v>
      </c>
    </row>
    <row r="1390" spans="1:8" x14ac:dyDescent="0.35">
      <c r="A1390" s="10">
        <v>40040</v>
      </c>
      <c r="B1390" s="5" t="s">
        <v>1</v>
      </c>
      <c r="C1390" s="5" t="s">
        <v>71</v>
      </c>
      <c r="D1390" s="5">
        <v>1978</v>
      </c>
      <c r="E1390">
        <v>24.08</v>
      </c>
      <c r="F1390">
        <v>47630.239999999998</v>
      </c>
      <c r="G1390" t="s">
        <v>37</v>
      </c>
      <c r="H1390" t="s">
        <v>44</v>
      </c>
    </row>
    <row r="1391" spans="1:8" x14ac:dyDescent="0.35">
      <c r="A1391" s="10">
        <v>39778</v>
      </c>
      <c r="B1391" s="5" t="s">
        <v>25</v>
      </c>
      <c r="C1391" s="5" t="s">
        <v>69</v>
      </c>
      <c r="D1391" s="5">
        <v>1070</v>
      </c>
      <c r="E1391">
        <v>8.34</v>
      </c>
      <c r="F1391">
        <v>8923.7999999999993</v>
      </c>
      <c r="G1391" t="s">
        <v>38</v>
      </c>
      <c r="H1391" t="s">
        <v>46</v>
      </c>
    </row>
    <row r="1392" spans="1:8" x14ac:dyDescent="0.35">
      <c r="A1392" s="10">
        <v>40201</v>
      </c>
      <c r="B1392" s="5" t="s">
        <v>16</v>
      </c>
      <c r="C1392" s="5" t="s">
        <v>65</v>
      </c>
      <c r="D1392" s="5">
        <v>288</v>
      </c>
      <c r="E1392">
        <v>0.41</v>
      </c>
      <c r="F1392">
        <v>118.08</v>
      </c>
      <c r="G1392" t="s">
        <v>35</v>
      </c>
      <c r="H1392" t="s">
        <v>44</v>
      </c>
    </row>
    <row r="1393" spans="1:8" x14ac:dyDescent="0.35">
      <c r="A1393" s="10">
        <v>40047</v>
      </c>
      <c r="B1393" s="5" t="s">
        <v>15</v>
      </c>
      <c r="C1393" s="5" t="s">
        <v>63</v>
      </c>
      <c r="D1393" s="5">
        <v>389</v>
      </c>
      <c r="E1393">
        <v>63.48</v>
      </c>
      <c r="F1393">
        <v>24693.719999999998</v>
      </c>
      <c r="G1393" t="s">
        <v>37</v>
      </c>
      <c r="H1393" t="s">
        <v>45</v>
      </c>
    </row>
    <row r="1394" spans="1:8" x14ac:dyDescent="0.35">
      <c r="A1394" s="10">
        <v>39533</v>
      </c>
      <c r="B1394" s="5" t="s">
        <v>15</v>
      </c>
      <c r="C1394" s="5" t="s">
        <v>63</v>
      </c>
      <c r="D1394" s="5">
        <v>942</v>
      </c>
      <c r="E1394">
        <v>63.48</v>
      </c>
      <c r="F1394">
        <v>59798.159999999996</v>
      </c>
      <c r="G1394" t="s">
        <v>37</v>
      </c>
      <c r="H1394" t="s">
        <v>45</v>
      </c>
    </row>
    <row r="1395" spans="1:8" x14ac:dyDescent="0.35">
      <c r="A1395" s="10">
        <v>40213</v>
      </c>
      <c r="B1395" s="5" t="s">
        <v>32</v>
      </c>
      <c r="C1395" s="5" t="s">
        <v>57</v>
      </c>
      <c r="D1395" s="5">
        <v>931</v>
      </c>
      <c r="E1395">
        <v>11.46</v>
      </c>
      <c r="F1395">
        <v>10669.26</v>
      </c>
      <c r="G1395" t="s">
        <v>38</v>
      </c>
      <c r="H1395" t="s">
        <v>45</v>
      </c>
    </row>
    <row r="1396" spans="1:8" x14ac:dyDescent="0.35">
      <c r="A1396" s="10">
        <v>40047</v>
      </c>
      <c r="B1396" s="5" t="s">
        <v>1</v>
      </c>
      <c r="C1396" s="5" t="s">
        <v>72</v>
      </c>
      <c r="D1396" s="5">
        <v>1165</v>
      </c>
      <c r="E1396">
        <v>24.08</v>
      </c>
      <c r="F1396">
        <v>28053.199999999997</v>
      </c>
      <c r="G1396" t="s">
        <v>37</v>
      </c>
      <c r="H1396" t="s">
        <v>45</v>
      </c>
    </row>
    <row r="1397" spans="1:8" x14ac:dyDescent="0.35">
      <c r="A1397" s="10">
        <v>39645</v>
      </c>
      <c r="B1397" s="5" t="s">
        <v>25</v>
      </c>
      <c r="C1397" s="5" t="s">
        <v>58</v>
      </c>
      <c r="D1397" s="5">
        <v>1997</v>
      </c>
      <c r="E1397">
        <v>8.34</v>
      </c>
      <c r="F1397">
        <v>16654.98</v>
      </c>
      <c r="G1397" t="s">
        <v>38</v>
      </c>
      <c r="H1397" t="s">
        <v>47</v>
      </c>
    </row>
    <row r="1398" spans="1:8" x14ac:dyDescent="0.35">
      <c r="A1398" s="10">
        <v>40433</v>
      </c>
      <c r="B1398" s="5" t="s">
        <v>12</v>
      </c>
      <c r="C1398" s="5" t="s">
        <v>62</v>
      </c>
      <c r="D1398" s="5">
        <v>723</v>
      </c>
      <c r="E1398">
        <v>9.64</v>
      </c>
      <c r="F1398">
        <v>6969.72</v>
      </c>
      <c r="G1398" t="s">
        <v>37</v>
      </c>
      <c r="H1398" t="s">
        <v>46</v>
      </c>
    </row>
    <row r="1399" spans="1:8" x14ac:dyDescent="0.35">
      <c r="A1399" s="10">
        <v>40028</v>
      </c>
      <c r="B1399" s="5" t="s">
        <v>18</v>
      </c>
      <c r="C1399" s="5" t="s">
        <v>56</v>
      </c>
      <c r="D1399" s="5">
        <v>538</v>
      </c>
      <c r="E1399">
        <v>29.35</v>
      </c>
      <c r="F1399">
        <v>15790.300000000001</v>
      </c>
      <c r="G1399" t="s">
        <v>36</v>
      </c>
      <c r="H1399" t="s">
        <v>45</v>
      </c>
    </row>
    <row r="1400" spans="1:8" x14ac:dyDescent="0.35">
      <c r="A1400" s="10">
        <v>39730</v>
      </c>
      <c r="B1400" s="5" t="s">
        <v>7</v>
      </c>
      <c r="C1400" s="5" t="s">
        <v>72</v>
      </c>
      <c r="D1400" s="5">
        <v>2052</v>
      </c>
      <c r="E1400">
        <v>42.18</v>
      </c>
      <c r="F1400">
        <v>86553.36</v>
      </c>
      <c r="G1400" t="s">
        <v>36</v>
      </c>
      <c r="H1400" t="s">
        <v>45</v>
      </c>
    </row>
    <row r="1401" spans="1:8" x14ac:dyDescent="0.35">
      <c r="A1401" s="10">
        <v>39513</v>
      </c>
      <c r="B1401" s="5" t="s">
        <v>2</v>
      </c>
      <c r="C1401" s="5" t="s">
        <v>56</v>
      </c>
      <c r="D1401" s="5">
        <v>836</v>
      </c>
      <c r="E1401">
        <v>58.14</v>
      </c>
      <c r="F1401">
        <v>48605.04</v>
      </c>
      <c r="G1401" t="s">
        <v>38</v>
      </c>
      <c r="H1401" t="s">
        <v>45</v>
      </c>
    </row>
    <row r="1402" spans="1:8" x14ac:dyDescent="0.35">
      <c r="A1402" s="10">
        <v>40305</v>
      </c>
      <c r="B1402" s="5" t="s">
        <v>34</v>
      </c>
      <c r="C1402" s="5" t="s">
        <v>70</v>
      </c>
      <c r="D1402" s="5">
        <v>840</v>
      </c>
      <c r="E1402">
        <v>20.9</v>
      </c>
      <c r="F1402">
        <v>17556</v>
      </c>
      <c r="G1402" t="s">
        <v>37</v>
      </c>
      <c r="H1402" t="s">
        <v>44</v>
      </c>
    </row>
    <row r="1403" spans="1:8" x14ac:dyDescent="0.35">
      <c r="A1403" s="10">
        <v>39931</v>
      </c>
      <c r="B1403" s="5" t="s">
        <v>12</v>
      </c>
      <c r="C1403" s="5" t="s">
        <v>70</v>
      </c>
      <c r="D1403" s="5">
        <v>348</v>
      </c>
      <c r="E1403">
        <v>9.64</v>
      </c>
      <c r="F1403">
        <v>3354.7200000000003</v>
      </c>
      <c r="G1403" t="s">
        <v>37</v>
      </c>
      <c r="H1403" t="s">
        <v>44</v>
      </c>
    </row>
    <row r="1404" spans="1:8" x14ac:dyDescent="0.35">
      <c r="A1404" s="10">
        <v>39517</v>
      </c>
      <c r="B1404" s="5" t="s">
        <v>23</v>
      </c>
      <c r="C1404" s="5" t="s">
        <v>68</v>
      </c>
      <c r="D1404" s="5">
        <v>19</v>
      </c>
      <c r="E1404">
        <v>1.39</v>
      </c>
      <c r="F1404">
        <v>26.409999999999997</v>
      </c>
      <c r="G1404" t="s">
        <v>38</v>
      </c>
      <c r="H1404" t="s">
        <v>47</v>
      </c>
    </row>
    <row r="1405" spans="1:8" x14ac:dyDescent="0.35">
      <c r="A1405" s="10">
        <v>40217</v>
      </c>
      <c r="B1405" s="5" t="s">
        <v>15</v>
      </c>
      <c r="C1405" s="5" t="s">
        <v>66</v>
      </c>
      <c r="D1405" s="5">
        <v>1035</v>
      </c>
      <c r="E1405">
        <v>63.48</v>
      </c>
      <c r="F1405">
        <v>65701.8</v>
      </c>
      <c r="G1405" t="s">
        <v>37</v>
      </c>
      <c r="H1405" t="s">
        <v>44</v>
      </c>
    </row>
    <row r="1406" spans="1:8" x14ac:dyDescent="0.35">
      <c r="A1406" s="10">
        <v>39584</v>
      </c>
      <c r="B1406" s="5" t="s">
        <v>4</v>
      </c>
      <c r="C1406" s="5" t="s">
        <v>73</v>
      </c>
      <c r="D1406" s="5">
        <v>1993</v>
      </c>
      <c r="E1406">
        <v>0.63</v>
      </c>
      <c r="F1406">
        <v>1255.5899999999999</v>
      </c>
      <c r="G1406" t="s">
        <v>38</v>
      </c>
      <c r="H1406" t="s">
        <v>44</v>
      </c>
    </row>
    <row r="1407" spans="1:8" x14ac:dyDescent="0.35">
      <c r="A1407" s="10">
        <v>39569</v>
      </c>
      <c r="B1407" s="5" t="s">
        <v>16</v>
      </c>
      <c r="C1407" s="5" t="s">
        <v>73</v>
      </c>
      <c r="D1407" s="5">
        <v>979</v>
      </c>
      <c r="E1407">
        <v>0.41</v>
      </c>
      <c r="F1407">
        <v>401.39</v>
      </c>
      <c r="G1407" t="s">
        <v>35</v>
      </c>
      <c r="H1407" t="s">
        <v>44</v>
      </c>
    </row>
    <row r="1408" spans="1:8" x14ac:dyDescent="0.35">
      <c r="A1408" s="10">
        <v>39938</v>
      </c>
      <c r="B1408" s="5" t="s">
        <v>33</v>
      </c>
      <c r="C1408" s="5" t="s">
        <v>70</v>
      </c>
      <c r="D1408" s="5">
        <v>116</v>
      </c>
      <c r="E1408">
        <v>74.91</v>
      </c>
      <c r="F1408">
        <v>8689.56</v>
      </c>
      <c r="G1408" t="s">
        <v>35</v>
      </c>
      <c r="H1408" t="s">
        <v>44</v>
      </c>
    </row>
    <row r="1409" spans="1:8" x14ac:dyDescent="0.35">
      <c r="A1409" s="10">
        <v>39519</v>
      </c>
      <c r="B1409" s="5" t="s">
        <v>19</v>
      </c>
      <c r="C1409" s="5" t="s">
        <v>72</v>
      </c>
      <c r="D1409" s="5">
        <v>494</v>
      </c>
      <c r="E1409">
        <v>63.05</v>
      </c>
      <c r="F1409">
        <v>31146.699999999997</v>
      </c>
      <c r="G1409" t="s">
        <v>35</v>
      </c>
      <c r="H1409" t="s">
        <v>45</v>
      </c>
    </row>
    <row r="1410" spans="1:8" x14ac:dyDescent="0.35">
      <c r="A1410" s="10">
        <v>39853</v>
      </c>
      <c r="B1410" s="5" t="s">
        <v>18</v>
      </c>
      <c r="C1410" s="5" t="s">
        <v>70</v>
      </c>
      <c r="D1410" s="5">
        <v>1498</v>
      </c>
      <c r="E1410">
        <v>29.35</v>
      </c>
      <c r="F1410">
        <v>43966.3</v>
      </c>
      <c r="G1410" t="s">
        <v>36</v>
      </c>
      <c r="H1410" t="s">
        <v>44</v>
      </c>
    </row>
    <row r="1411" spans="1:8" x14ac:dyDescent="0.35">
      <c r="A1411" s="10">
        <v>39683</v>
      </c>
      <c r="B1411" s="5" t="s">
        <v>5</v>
      </c>
      <c r="C1411" s="5" t="s">
        <v>73</v>
      </c>
      <c r="D1411" s="5">
        <v>804</v>
      </c>
      <c r="E1411">
        <v>22.04</v>
      </c>
      <c r="F1411">
        <v>17720.16</v>
      </c>
      <c r="G1411" t="s">
        <v>36</v>
      </c>
      <c r="H1411" t="s">
        <v>44</v>
      </c>
    </row>
    <row r="1412" spans="1:8" x14ac:dyDescent="0.35">
      <c r="A1412" s="10">
        <v>40261</v>
      </c>
      <c r="B1412" s="5" t="s">
        <v>15</v>
      </c>
      <c r="C1412" s="5" t="s">
        <v>68</v>
      </c>
      <c r="D1412" s="5">
        <v>1603</v>
      </c>
      <c r="E1412">
        <v>63.48</v>
      </c>
      <c r="F1412">
        <v>101758.43999999999</v>
      </c>
      <c r="G1412" t="s">
        <v>37</v>
      </c>
      <c r="H1412" t="s">
        <v>47</v>
      </c>
    </row>
    <row r="1413" spans="1:8" x14ac:dyDescent="0.35">
      <c r="A1413" s="10">
        <v>40010</v>
      </c>
      <c r="B1413" s="5" t="s">
        <v>22</v>
      </c>
      <c r="C1413" s="5" t="s">
        <v>62</v>
      </c>
      <c r="D1413" s="5">
        <v>807</v>
      </c>
      <c r="E1413">
        <v>1.89</v>
      </c>
      <c r="F1413">
        <v>1525.23</v>
      </c>
      <c r="G1413" t="s">
        <v>35</v>
      </c>
      <c r="H1413" t="s">
        <v>46</v>
      </c>
    </row>
    <row r="1414" spans="1:8" x14ac:dyDescent="0.35">
      <c r="A1414" s="10">
        <v>40051</v>
      </c>
      <c r="B1414" s="5" t="s">
        <v>10</v>
      </c>
      <c r="C1414" s="5" t="s">
        <v>57</v>
      </c>
      <c r="D1414" s="5">
        <v>462</v>
      </c>
      <c r="E1414">
        <v>39</v>
      </c>
      <c r="F1414">
        <v>18018</v>
      </c>
      <c r="G1414" t="s">
        <v>36</v>
      </c>
      <c r="H1414" t="s">
        <v>45</v>
      </c>
    </row>
    <row r="1415" spans="1:8" x14ac:dyDescent="0.35">
      <c r="A1415" s="10">
        <v>39878</v>
      </c>
      <c r="B1415" s="5" t="s">
        <v>14</v>
      </c>
      <c r="C1415" s="5" t="s">
        <v>61</v>
      </c>
      <c r="D1415" s="5">
        <v>283</v>
      </c>
      <c r="E1415">
        <v>30.74</v>
      </c>
      <c r="F1415">
        <v>8699.42</v>
      </c>
      <c r="G1415" t="s">
        <v>37</v>
      </c>
      <c r="H1415" t="s">
        <v>47</v>
      </c>
    </row>
    <row r="1416" spans="1:8" x14ac:dyDescent="0.35">
      <c r="A1416" s="10">
        <v>40206</v>
      </c>
      <c r="B1416" s="5" t="s">
        <v>10</v>
      </c>
      <c r="C1416" s="5" t="s">
        <v>68</v>
      </c>
      <c r="D1416" s="5">
        <v>1458</v>
      </c>
      <c r="E1416">
        <v>39</v>
      </c>
      <c r="F1416">
        <v>56862</v>
      </c>
      <c r="G1416" t="s">
        <v>36</v>
      </c>
      <c r="H1416" t="s">
        <v>47</v>
      </c>
    </row>
    <row r="1417" spans="1:8" x14ac:dyDescent="0.35">
      <c r="A1417" s="10">
        <v>39559</v>
      </c>
      <c r="B1417" s="5" t="s">
        <v>24</v>
      </c>
      <c r="C1417" s="5" t="s">
        <v>66</v>
      </c>
      <c r="D1417" s="5">
        <v>204</v>
      </c>
      <c r="E1417">
        <v>31.55</v>
      </c>
      <c r="F1417">
        <v>6436.2</v>
      </c>
      <c r="G1417" t="s">
        <v>36</v>
      </c>
      <c r="H1417" t="s">
        <v>44</v>
      </c>
    </row>
    <row r="1418" spans="1:8" x14ac:dyDescent="0.35">
      <c r="A1418" s="10">
        <v>39984</v>
      </c>
      <c r="B1418" s="5" t="s">
        <v>16</v>
      </c>
      <c r="C1418" s="5" t="s">
        <v>70</v>
      </c>
      <c r="D1418" s="5">
        <v>539</v>
      </c>
      <c r="E1418">
        <v>0.41</v>
      </c>
      <c r="F1418">
        <v>220.98999999999998</v>
      </c>
      <c r="G1418" t="s">
        <v>35</v>
      </c>
      <c r="H1418" t="s">
        <v>44</v>
      </c>
    </row>
    <row r="1419" spans="1:8" x14ac:dyDescent="0.35">
      <c r="A1419" s="10">
        <v>40220</v>
      </c>
      <c r="B1419" s="5" t="s">
        <v>14</v>
      </c>
      <c r="C1419" s="5" t="s">
        <v>61</v>
      </c>
      <c r="D1419" s="5">
        <v>1569</v>
      </c>
      <c r="E1419">
        <v>30.74</v>
      </c>
      <c r="F1419">
        <v>48231.06</v>
      </c>
      <c r="G1419" t="s">
        <v>37</v>
      </c>
      <c r="H1419" t="s">
        <v>47</v>
      </c>
    </row>
    <row r="1420" spans="1:8" x14ac:dyDescent="0.35">
      <c r="A1420" s="10">
        <v>39741</v>
      </c>
      <c r="B1420" s="5" t="s">
        <v>1</v>
      </c>
      <c r="C1420" s="5" t="s">
        <v>63</v>
      </c>
      <c r="D1420" s="5">
        <v>325</v>
      </c>
      <c r="E1420">
        <v>24.08</v>
      </c>
      <c r="F1420">
        <v>7825.9999999999991</v>
      </c>
      <c r="G1420" t="s">
        <v>37</v>
      </c>
      <c r="H1420" t="s">
        <v>45</v>
      </c>
    </row>
    <row r="1421" spans="1:8" x14ac:dyDescent="0.35">
      <c r="A1421" s="10">
        <v>40240</v>
      </c>
      <c r="B1421" s="5" t="s">
        <v>26</v>
      </c>
      <c r="C1421" s="5" t="s">
        <v>65</v>
      </c>
      <c r="D1421" s="5">
        <v>1349</v>
      </c>
      <c r="E1421">
        <v>26.16</v>
      </c>
      <c r="F1421">
        <v>35289.840000000004</v>
      </c>
      <c r="G1421" t="s">
        <v>35</v>
      </c>
      <c r="H1421" t="s">
        <v>44</v>
      </c>
    </row>
    <row r="1422" spans="1:8" x14ac:dyDescent="0.35">
      <c r="A1422" s="10">
        <v>40292</v>
      </c>
      <c r="B1422" s="5" t="s">
        <v>11</v>
      </c>
      <c r="C1422" s="5" t="s">
        <v>60</v>
      </c>
      <c r="D1422" s="5">
        <v>246</v>
      </c>
      <c r="E1422">
        <v>34.19</v>
      </c>
      <c r="F1422">
        <v>8410.74</v>
      </c>
      <c r="G1422" t="s">
        <v>38</v>
      </c>
      <c r="H1422" t="s">
        <v>44</v>
      </c>
    </row>
    <row r="1423" spans="1:8" x14ac:dyDescent="0.35">
      <c r="A1423" s="10">
        <v>39448</v>
      </c>
      <c r="B1423" s="5" t="s">
        <v>26</v>
      </c>
      <c r="C1423" s="5" t="s">
        <v>68</v>
      </c>
      <c r="D1423" s="5">
        <v>1683</v>
      </c>
      <c r="E1423">
        <v>26.16</v>
      </c>
      <c r="F1423">
        <v>44027.28</v>
      </c>
      <c r="G1423" t="s">
        <v>35</v>
      </c>
      <c r="H1423" t="s">
        <v>47</v>
      </c>
    </row>
    <row r="1424" spans="1:8" x14ac:dyDescent="0.35">
      <c r="A1424" s="10">
        <v>40463</v>
      </c>
      <c r="B1424" s="5" t="s">
        <v>14</v>
      </c>
      <c r="C1424" s="5" t="s">
        <v>57</v>
      </c>
      <c r="D1424" s="5">
        <v>2133</v>
      </c>
      <c r="E1424">
        <v>30.74</v>
      </c>
      <c r="F1424">
        <v>65568.42</v>
      </c>
      <c r="G1424" t="s">
        <v>37</v>
      </c>
      <c r="H1424" t="s">
        <v>45</v>
      </c>
    </row>
    <row r="1425" spans="1:8" x14ac:dyDescent="0.35">
      <c r="A1425" s="10">
        <v>40234</v>
      </c>
      <c r="B1425" s="5" t="s">
        <v>6</v>
      </c>
      <c r="C1425" s="5" t="s">
        <v>57</v>
      </c>
      <c r="D1425" s="5">
        <v>91</v>
      </c>
      <c r="E1425">
        <v>8.32</v>
      </c>
      <c r="F1425">
        <v>757.12</v>
      </c>
      <c r="G1425" t="s">
        <v>37</v>
      </c>
      <c r="H1425" t="s">
        <v>45</v>
      </c>
    </row>
    <row r="1426" spans="1:8" x14ac:dyDescent="0.35">
      <c r="A1426" s="10">
        <v>39472</v>
      </c>
      <c r="B1426" s="5" t="s">
        <v>19</v>
      </c>
      <c r="C1426" s="5" t="s">
        <v>67</v>
      </c>
      <c r="D1426" s="5">
        <v>1803</v>
      </c>
      <c r="E1426">
        <v>63.05</v>
      </c>
      <c r="F1426">
        <v>113679.15</v>
      </c>
      <c r="G1426" t="s">
        <v>35</v>
      </c>
      <c r="H1426" t="s">
        <v>45</v>
      </c>
    </row>
    <row r="1427" spans="1:8" x14ac:dyDescent="0.35">
      <c r="A1427" s="10">
        <v>40466</v>
      </c>
      <c r="B1427" s="5" t="s">
        <v>4</v>
      </c>
      <c r="C1427" s="5" t="s">
        <v>61</v>
      </c>
      <c r="D1427" s="5">
        <v>1345</v>
      </c>
      <c r="E1427">
        <v>0.63</v>
      </c>
      <c r="F1427">
        <v>847.35</v>
      </c>
      <c r="G1427" t="s">
        <v>38</v>
      </c>
      <c r="H1427" t="s">
        <v>47</v>
      </c>
    </row>
    <row r="1428" spans="1:8" x14ac:dyDescent="0.35">
      <c r="A1428" s="10">
        <v>39616</v>
      </c>
      <c r="B1428" s="5" t="s">
        <v>9</v>
      </c>
      <c r="C1428" s="5" t="s">
        <v>58</v>
      </c>
      <c r="D1428" s="5">
        <v>1399</v>
      </c>
      <c r="E1428">
        <v>0.8</v>
      </c>
      <c r="F1428">
        <v>1119.2</v>
      </c>
      <c r="G1428" t="s">
        <v>38</v>
      </c>
      <c r="H1428" t="s">
        <v>47</v>
      </c>
    </row>
    <row r="1429" spans="1:8" x14ac:dyDescent="0.35">
      <c r="A1429" s="10">
        <v>40324</v>
      </c>
      <c r="B1429" s="5" t="s">
        <v>34</v>
      </c>
      <c r="C1429" s="5" t="s">
        <v>61</v>
      </c>
      <c r="D1429" s="5">
        <v>407</v>
      </c>
      <c r="E1429">
        <v>20.9</v>
      </c>
      <c r="F1429">
        <v>8506.2999999999993</v>
      </c>
      <c r="G1429" t="s">
        <v>37</v>
      </c>
      <c r="H1429" t="s">
        <v>47</v>
      </c>
    </row>
    <row r="1430" spans="1:8" x14ac:dyDescent="0.35">
      <c r="A1430" s="10">
        <v>40478</v>
      </c>
      <c r="B1430" s="5" t="s">
        <v>31</v>
      </c>
      <c r="C1430" s="5" t="s">
        <v>71</v>
      </c>
      <c r="D1430" s="5">
        <v>255</v>
      </c>
      <c r="E1430">
        <v>10.65</v>
      </c>
      <c r="F1430">
        <v>2715.75</v>
      </c>
      <c r="G1430" t="s">
        <v>38</v>
      </c>
      <c r="H1430" t="s">
        <v>44</v>
      </c>
    </row>
    <row r="1431" spans="1:8" x14ac:dyDescent="0.35">
      <c r="A1431" s="10">
        <v>40336</v>
      </c>
      <c r="B1431" s="5" t="s">
        <v>23</v>
      </c>
      <c r="C1431" s="5" t="s">
        <v>66</v>
      </c>
      <c r="D1431" s="5">
        <v>217</v>
      </c>
      <c r="E1431">
        <v>1.39</v>
      </c>
      <c r="F1431">
        <v>301.63</v>
      </c>
      <c r="G1431" t="s">
        <v>38</v>
      </c>
      <c r="H1431" t="s">
        <v>44</v>
      </c>
    </row>
    <row r="1432" spans="1:8" x14ac:dyDescent="0.35">
      <c r="A1432" s="10">
        <v>39588</v>
      </c>
      <c r="B1432" s="5" t="s">
        <v>23</v>
      </c>
      <c r="C1432" s="5" t="s">
        <v>71</v>
      </c>
      <c r="D1432" s="5">
        <v>2099</v>
      </c>
      <c r="E1432">
        <v>1.39</v>
      </c>
      <c r="F1432">
        <v>2917.6099999999997</v>
      </c>
      <c r="G1432" t="s">
        <v>38</v>
      </c>
      <c r="H1432" t="s">
        <v>44</v>
      </c>
    </row>
    <row r="1433" spans="1:8" x14ac:dyDescent="0.35">
      <c r="A1433" s="10">
        <v>39586</v>
      </c>
      <c r="B1433" s="5" t="s">
        <v>6</v>
      </c>
      <c r="C1433" s="5" t="s">
        <v>70</v>
      </c>
      <c r="D1433" s="5">
        <v>908</v>
      </c>
      <c r="E1433">
        <v>8.32</v>
      </c>
      <c r="F1433">
        <v>7554.56</v>
      </c>
      <c r="G1433" t="s">
        <v>37</v>
      </c>
      <c r="H1433" t="s">
        <v>44</v>
      </c>
    </row>
    <row r="1434" spans="1:8" x14ac:dyDescent="0.35">
      <c r="A1434" s="10">
        <v>39788</v>
      </c>
      <c r="B1434" s="5" t="s">
        <v>23</v>
      </c>
      <c r="C1434" s="5" t="s">
        <v>67</v>
      </c>
      <c r="D1434" s="5">
        <v>798</v>
      </c>
      <c r="E1434">
        <v>1.39</v>
      </c>
      <c r="F1434">
        <v>1109.22</v>
      </c>
      <c r="G1434" t="s">
        <v>38</v>
      </c>
      <c r="H1434" t="s">
        <v>45</v>
      </c>
    </row>
    <row r="1435" spans="1:8" x14ac:dyDescent="0.35">
      <c r="A1435" s="10">
        <v>39491</v>
      </c>
      <c r="B1435" s="5" t="s">
        <v>31</v>
      </c>
      <c r="C1435" s="5" t="s">
        <v>73</v>
      </c>
      <c r="D1435" s="5">
        <v>637</v>
      </c>
      <c r="E1435">
        <v>10.65</v>
      </c>
      <c r="F1435">
        <v>6784.05</v>
      </c>
      <c r="G1435" t="s">
        <v>38</v>
      </c>
      <c r="H1435" t="s">
        <v>44</v>
      </c>
    </row>
    <row r="1436" spans="1:8" x14ac:dyDescent="0.35">
      <c r="A1436" s="10">
        <v>40124</v>
      </c>
      <c r="B1436" s="5" t="s">
        <v>9</v>
      </c>
      <c r="C1436" s="5" t="s">
        <v>56</v>
      </c>
      <c r="D1436" s="5">
        <v>1307</v>
      </c>
      <c r="E1436">
        <v>0.8</v>
      </c>
      <c r="F1436">
        <v>1045.6000000000001</v>
      </c>
      <c r="G1436" t="s">
        <v>38</v>
      </c>
      <c r="H1436" t="s">
        <v>45</v>
      </c>
    </row>
    <row r="1437" spans="1:8" x14ac:dyDescent="0.35">
      <c r="A1437" s="10">
        <v>39802</v>
      </c>
      <c r="B1437" s="5" t="s">
        <v>11</v>
      </c>
      <c r="C1437" s="5" t="s">
        <v>57</v>
      </c>
      <c r="D1437" s="5">
        <v>1462</v>
      </c>
      <c r="E1437">
        <v>34.19</v>
      </c>
      <c r="F1437">
        <v>49985.78</v>
      </c>
      <c r="G1437" t="s">
        <v>38</v>
      </c>
      <c r="H1437" t="s">
        <v>45</v>
      </c>
    </row>
    <row r="1438" spans="1:8" x14ac:dyDescent="0.35">
      <c r="A1438" s="10">
        <v>39939</v>
      </c>
      <c r="B1438" s="5" t="s">
        <v>32</v>
      </c>
      <c r="C1438" s="5" t="s">
        <v>71</v>
      </c>
      <c r="D1438" s="5">
        <v>406</v>
      </c>
      <c r="E1438">
        <v>11.46</v>
      </c>
      <c r="F1438">
        <v>4652.76</v>
      </c>
      <c r="G1438" t="s">
        <v>38</v>
      </c>
      <c r="H1438" t="s">
        <v>44</v>
      </c>
    </row>
    <row r="1439" spans="1:8" x14ac:dyDescent="0.35">
      <c r="A1439" s="10">
        <v>40525</v>
      </c>
      <c r="B1439" s="5" t="s">
        <v>19</v>
      </c>
      <c r="C1439" s="5" t="s">
        <v>73</v>
      </c>
      <c r="D1439" s="5">
        <v>2083</v>
      </c>
      <c r="E1439">
        <v>63.05</v>
      </c>
      <c r="F1439">
        <v>131333.15</v>
      </c>
      <c r="G1439" t="s">
        <v>35</v>
      </c>
      <c r="H1439" t="s">
        <v>44</v>
      </c>
    </row>
    <row r="1440" spans="1:8" x14ac:dyDescent="0.35">
      <c r="A1440" s="10">
        <v>40281</v>
      </c>
      <c r="B1440" s="5" t="s">
        <v>20</v>
      </c>
      <c r="C1440" s="5" t="s">
        <v>61</v>
      </c>
      <c r="D1440" s="5">
        <v>427</v>
      </c>
      <c r="E1440">
        <v>1.44</v>
      </c>
      <c r="F1440">
        <v>614.88</v>
      </c>
      <c r="G1440" t="s">
        <v>35</v>
      </c>
      <c r="H1440" t="s">
        <v>47</v>
      </c>
    </row>
    <row r="1441" spans="1:8" x14ac:dyDescent="0.35">
      <c r="A1441" s="10">
        <v>39846</v>
      </c>
      <c r="B1441" s="5" t="s">
        <v>19</v>
      </c>
      <c r="C1441" s="5" t="s">
        <v>72</v>
      </c>
      <c r="D1441" s="5">
        <v>427</v>
      </c>
      <c r="E1441">
        <v>63.05</v>
      </c>
      <c r="F1441">
        <v>26922.35</v>
      </c>
      <c r="G1441" t="s">
        <v>35</v>
      </c>
      <c r="H1441" t="s">
        <v>45</v>
      </c>
    </row>
    <row r="1442" spans="1:8" x14ac:dyDescent="0.35">
      <c r="A1442" s="10">
        <v>40185</v>
      </c>
      <c r="B1442" s="5" t="s">
        <v>15</v>
      </c>
      <c r="C1442" s="5" t="s">
        <v>59</v>
      </c>
      <c r="D1442" s="5">
        <v>2011</v>
      </c>
      <c r="E1442">
        <v>63.48</v>
      </c>
      <c r="F1442">
        <v>127658.28</v>
      </c>
      <c r="G1442" t="s">
        <v>37</v>
      </c>
      <c r="H1442" t="s">
        <v>47</v>
      </c>
    </row>
    <row r="1443" spans="1:8" x14ac:dyDescent="0.35">
      <c r="A1443" s="10">
        <v>40094</v>
      </c>
      <c r="B1443" s="5" t="s">
        <v>13</v>
      </c>
      <c r="C1443" s="5" t="s">
        <v>70</v>
      </c>
      <c r="D1443" s="5">
        <v>1800</v>
      </c>
      <c r="E1443">
        <v>1.62</v>
      </c>
      <c r="F1443">
        <v>2916</v>
      </c>
      <c r="G1443" t="s">
        <v>35</v>
      </c>
      <c r="H1443" t="s">
        <v>44</v>
      </c>
    </row>
    <row r="1444" spans="1:8" x14ac:dyDescent="0.35">
      <c r="A1444" s="10">
        <v>39919</v>
      </c>
      <c r="B1444" s="5" t="s">
        <v>4</v>
      </c>
      <c r="C1444" s="5" t="s">
        <v>71</v>
      </c>
      <c r="D1444" s="5">
        <v>1278</v>
      </c>
      <c r="E1444">
        <v>0.63</v>
      </c>
      <c r="F1444">
        <v>805.14</v>
      </c>
      <c r="G1444" t="s">
        <v>38</v>
      </c>
      <c r="H1444" t="s">
        <v>44</v>
      </c>
    </row>
    <row r="1445" spans="1:8" x14ac:dyDescent="0.35">
      <c r="A1445" s="10">
        <v>39725</v>
      </c>
      <c r="B1445" s="5" t="s">
        <v>32</v>
      </c>
      <c r="C1445" s="5" t="s">
        <v>61</v>
      </c>
      <c r="D1445" s="5">
        <v>1203</v>
      </c>
      <c r="E1445">
        <v>11.46</v>
      </c>
      <c r="F1445">
        <v>13786.380000000001</v>
      </c>
      <c r="G1445" t="s">
        <v>38</v>
      </c>
      <c r="H1445" t="s">
        <v>47</v>
      </c>
    </row>
    <row r="1446" spans="1:8" x14ac:dyDescent="0.35">
      <c r="A1446" s="10">
        <v>40230</v>
      </c>
      <c r="B1446" s="5" t="s">
        <v>15</v>
      </c>
      <c r="C1446" s="5" t="s">
        <v>70</v>
      </c>
      <c r="D1446" s="5">
        <v>2077</v>
      </c>
      <c r="E1446">
        <v>63.48</v>
      </c>
      <c r="F1446">
        <v>131847.96</v>
      </c>
      <c r="G1446" t="s">
        <v>37</v>
      </c>
      <c r="H1446" t="s">
        <v>44</v>
      </c>
    </row>
    <row r="1447" spans="1:8" x14ac:dyDescent="0.35">
      <c r="A1447" s="10">
        <v>39777</v>
      </c>
      <c r="B1447" s="5" t="s">
        <v>31</v>
      </c>
      <c r="C1447" s="5" t="s">
        <v>63</v>
      </c>
      <c r="D1447" s="5">
        <v>1820</v>
      </c>
      <c r="E1447">
        <v>10.65</v>
      </c>
      <c r="F1447">
        <v>19383</v>
      </c>
      <c r="G1447" t="s">
        <v>38</v>
      </c>
      <c r="H1447" t="s">
        <v>45</v>
      </c>
    </row>
    <row r="1448" spans="1:8" x14ac:dyDescent="0.35">
      <c r="A1448" s="10">
        <v>40128</v>
      </c>
      <c r="B1448" s="5" t="s">
        <v>1</v>
      </c>
      <c r="C1448" s="5" t="s">
        <v>56</v>
      </c>
      <c r="D1448" s="5">
        <v>2044</v>
      </c>
      <c r="E1448">
        <v>24.08</v>
      </c>
      <c r="F1448">
        <v>49219.519999999997</v>
      </c>
      <c r="G1448" t="s">
        <v>37</v>
      </c>
      <c r="H1448" t="s">
        <v>45</v>
      </c>
    </row>
    <row r="1449" spans="1:8" x14ac:dyDescent="0.35">
      <c r="A1449" s="10">
        <v>39454</v>
      </c>
      <c r="B1449" s="5" t="s">
        <v>17</v>
      </c>
      <c r="C1449" s="5" t="s">
        <v>71</v>
      </c>
      <c r="D1449" s="5">
        <v>1841</v>
      </c>
      <c r="E1449">
        <v>0.63</v>
      </c>
      <c r="F1449">
        <v>1159.83</v>
      </c>
      <c r="G1449" t="s">
        <v>38</v>
      </c>
      <c r="H1449" t="s">
        <v>44</v>
      </c>
    </row>
    <row r="1450" spans="1:8" x14ac:dyDescent="0.35">
      <c r="A1450" s="10">
        <v>39644</v>
      </c>
      <c r="B1450" s="5" t="s">
        <v>19</v>
      </c>
      <c r="C1450" s="5" t="s">
        <v>71</v>
      </c>
      <c r="D1450" s="5">
        <v>304</v>
      </c>
      <c r="E1450">
        <v>63.05</v>
      </c>
      <c r="F1450">
        <v>19167.2</v>
      </c>
      <c r="G1450" t="s">
        <v>35</v>
      </c>
      <c r="H1450" t="s">
        <v>44</v>
      </c>
    </row>
    <row r="1451" spans="1:8" x14ac:dyDescent="0.35">
      <c r="A1451" s="10">
        <v>40150</v>
      </c>
      <c r="B1451" s="5" t="s">
        <v>13</v>
      </c>
      <c r="C1451" s="5" t="s">
        <v>64</v>
      </c>
      <c r="D1451" s="5">
        <v>1157</v>
      </c>
      <c r="E1451">
        <v>1.62</v>
      </c>
      <c r="F1451">
        <v>1874.3400000000001</v>
      </c>
      <c r="G1451" t="s">
        <v>35</v>
      </c>
      <c r="H1451" t="s">
        <v>46</v>
      </c>
    </row>
    <row r="1452" spans="1:8" x14ac:dyDescent="0.35">
      <c r="A1452" s="10">
        <v>40296</v>
      </c>
      <c r="B1452" s="5" t="s">
        <v>7</v>
      </c>
      <c r="C1452" s="5" t="s">
        <v>67</v>
      </c>
      <c r="D1452" s="5">
        <v>839</v>
      </c>
      <c r="E1452">
        <v>42.18</v>
      </c>
      <c r="F1452">
        <v>35389.019999999997</v>
      </c>
      <c r="G1452" t="s">
        <v>36</v>
      </c>
      <c r="H1452" t="s">
        <v>45</v>
      </c>
    </row>
    <row r="1453" spans="1:8" x14ac:dyDescent="0.35">
      <c r="A1453" s="10">
        <v>39566</v>
      </c>
      <c r="B1453" s="5" t="s">
        <v>27</v>
      </c>
      <c r="C1453" s="5" t="s">
        <v>60</v>
      </c>
      <c r="D1453" s="5">
        <v>2086</v>
      </c>
      <c r="E1453">
        <v>3.1</v>
      </c>
      <c r="F1453">
        <v>6466.6</v>
      </c>
      <c r="G1453" t="s">
        <v>38</v>
      </c>
      <c r="H1453" t="s">
        <v>44</v>
      </c>
    </row>
    <row r="1454" spans="1:8" x14ac:dyDescent="0.35">
      <c r="A1454" s="10">
        <v>40339</v>
      </c>
      <c r="B1454" s="5" t="s">
        <v>15</v>
      </c>
      <c r="C1454" s="5" t="s">
        <v>58</v>
      </c>
      <c r="D1454" s="5">
        <v>234</v>
      </c>
      <c r="E1454">
        <v>63.48</v>
      </c>
      <c r="F1454">
        <v>14854.32</v>
      </c>
      <c r="G1454" t="s">
        <v>37</v>
      </c>
      <c r="H1454" t="s">
        <v>47</v>
      </c>
    </row>
    <row r="1455" spans="1:8" x14ac:dyDescent="0.35">
      <c r="A1455" s="10">
        <v>40479</v>
      </c>
      <c r="B1455" s="5" t="s">
        <v>20</v>
      </c>
      <c r="C1455" s="5" t="s">
        <v>60</v>
      </c>
      <c r="D1455" s="5">
        <v>1108</v>
      </c>
      <c r="E1455">
        <v>1.44</v>
      </c>
      <c r="F1455">
        <v>1595.52</v>
      </c>
      <c r="G1455" t="s">
        <v>35</v>
      </c>
      <c r="H1455" t="s">
        <v>44</v>
      </c>
    </row>
    <row r="1456" spans="1:8" x14ac:dyDescent="0.35">
      <c r="A1456" s="10">
        <v>40163</v>
      </c>
      <c r="B1456" s="5" t="s">
        <v>10</v>
      </c>
      <c r="C1456" s="5" t="s">
        <v>56</v>
      </c>
      <c r="D1456" s="5">
        <v>2023</v>
      </c>
      <c r="E1456">
        <v>39</v>
      </c>
      <c r="F1456">
        <v>78897</v>
      </c>
      <c r="G1456" t="s">
        <v>36</v>
      </c>
      <c r="H1456" t="s">
        <v>45</v>
      </c>
    </row>
    <row r="1457" spans="1:8" x14ac:dyDescent="0.35">
      <c r="A1457" s="10">
        <v>40044</v>
      </c>
      <c r="B1457" s="5" t="s">
        <v>10</v>
      </c>
      <c r="C1457" s="5" t="s">
        <v>66</v>
      </c>
      <c r="D1457" s="5">
        <v>532</v>
      </c>
      <c r="E1457">
        <v>39</v>
      </c>
      <c r="F1457">
        <v>20748</v>
      </c>
      <c r="G1457" t="s">
        <v>36</v>
      </c>
      <c r="H1457" t="s">
        <v>44</v>
      </c>
    </row>
    <row r="1458" spans="1:8" x14ac:dyDescent="0.35">
      <c r="A1458" s="10">
        <v>40189</v>
      </c>
      <c r="B1458" s="5" t="s">
        <v>10</v>
      </c>
      <c r="C1458" s="5" t="s">
        <v>64</v>
      </c>
      <c r="D1458" s="5">
        <v>1605</v>
      </c>
      <c r="E1458">
        <v>39</v>
      </c>
      <c r="F1458">
        <v>62595</v>
      </c>
      <c r="G1458" t="s">
        <v>36</v>
      </c>
      <c r="H1458" t="s">
        <v>46</v>
      </c>
    </row>
    <row r="1459" spans="1:8" x14ac:dyDescent="0.35">
      <c r="A1459" s="10">
        <v>39610</v>
      </c>
      <c r="B1459" s="5" t="s">
        <v>6</v>
      </c>
      <c r="C1459" s="5" t="s">
        <v>70</v>
      </c>
      <c r="D1459" s="5">
        <v>1920</v>
      </c>
      <c r="E1459">
        <v>8.32</v>
      </c>
      <c r="F1459">
        <v>15974.400000000001</v>
      </c>
      <c r="G1459" t="s">
        <v>37</v>
      </c>
      <c r="H1459" t="s">
        <v>44</v>
      </c>
    </row>
    <row r="1460" spans="1:8" x14ac:dyDescent="0.35">
      <c r="A1460" s="10">
        <v>40269</v>
      </c>
      <c r="B1460" s="5" t="s">
        <v>23</v>
      </c>
      <c r="C1460" s="5" t="s">
        <v>69</v>
      </c>
      <c r="D1460" s="5">
        <v>338</v>
      </c>
      <c r="E1460">
        <v>1.39</v>
      </c>
      <c r="F1460">
        <v>469.82</v>
      </c>
      <c r="G1460" t="s">
        <v>38</v>
      </c>
      <c r="H1460" t="s">
        <v>46</v>
      </c>
    </row>
    <row r="1461" spans="1:8" x14ac:dyDescent="0.35">
      <c r="A1461" s="10">
        <v>40509</v>
      </c>
      <c r="B1461" s="5" t="s">
        <v>10</v>
      </c>
      <c r="C1461" s="5" t="s">
        <v>70</v>
      </c>
      <c r="D1461" s="5">
        <v>1781</v>
      </c>
      <c r="E1461">
        <v>39</v>
      </c>
      <c r="F1461">
        <v>69459</v>
      </c>
      <c r="G1461" t="s">
        <v>36</v>
      </c>
      <c r="H1461" t="s">
        <v>44</v>
      </c>
    </row>
    <row r="1462" spans="1:8" x14ac:dyDescent="0.35">
      <c r="A1462" s="10">
        <v>40191</v>
      </c>
      <c r="B1462" s="5" t="s">
        <v>20</v>
      </c>
      <c r="C1462" s="5" t="s">
        <v>59</v>
      </c>
      <c r="D1462" s="5">
        <v>301</v>
      </c>
      <c r="E1462">
        <v>1.44</v>
      </c>
      <c r="F1462">
        <v>433.44</v>
      </c>
      <c r="G1462" t="s">
        <v>35</v>
      </c>
      <c r="H1462" t="s">
        <v>47</v>
      </c>
    </row>
    <row r="1463" spans="1:8" x14ac:dyDescent="0.35">
      <c r="A1463" s="10">
        <v>39936</v>
      </c>
      <c r="B1463" s="5" t="s">
        <v>14</v>
      </c>
      <c r="C1463" s="5" t="s">
        <v>71</v>
      </c>
      <c r="D1463" s="5">
        <v>551</v>
      </c>
      <c r="E1463">
        <v>30.74</v>
      </c>
      <c r="F1463">
        <v>16937.739999999998</v>
      </c>
      <c r="G1463" t="s">
        <v>37</v>
      </c>
      <c r="H1463" t="s">
        <v>44</v>
      </c>
    </row>
    <row r="1464" spans="1:8" x14ac:dyDescent="0.35">
      <c r="A1464" s="10">
        <v>40521</v>
      </c>
      <c r="B1464" s="5" t="s">
        <v>13</v>
      </c>
      <c r="C1464" s="5" t="s">
        <v>68</v>
      </c>
      <c r="D1464" s="5">
        <v>1011</v>
      </c>
      <c r="E1464">
        <v>1.62</v>
      </c>
      <c r="F1464">
        <v>1637.8200000000002</v>
      </c>
      <c r="G1464" t="s">
        <v>35</v>
      </c>
      <c r="H1464" t="s">
        <v>47</v>
      </c>
    </row>
    <row r="1465" spans="1:8" x14ac:dyDescent="0.35">
      <c r="A1465" s="10">
        <v>39737</v>
      </c>
      <c r="B1465" s="5" t="s">
        <v>29</v>
      </c>
      <c r="C1465" s="5" t="s">
        <v>69</v>
      </c>
      <c r="D1465" s="5">
        <v>258</v>
      </c>
      <c r="E1465">
        <v>46.05</v>
      </c>
      <c r="F1465">
        <v>11880.9</v>
      </c>
      <c r="G1465" t="s">
        <v>36</v>
      </c>
      <c r="H1465" t="s">
        <v>46</v>
      </c>
    </row>
    <row r="1466" spans="1:8" x14ac:dyDescent="0.35">
      <c r="A1466" s="10">
        <v>40179</v>
      </c>
      <c r="B1466" s="5" t="s">
        <v>1</v>
      </c>
      <c r="C1466" s="5" t="s">
        <v>73</v>
      </c>
      <c r="D1466" s="5">
        <v>1573</v>
      </c>
      <c r="E1466">
        <v>24.08</v>
      </c>
      <c r="F1466">
        <v>37877.839999999997</v>
      </c>
      <c r="G1466" t="s">
        <v>37</v>
      </c>
      <c r="H1466" t="s">
        <v>44</v>
      </c>
    </row>
    <row r="1467" spans="1:8" x14ac:dyDescent="0.35">
      <c r="A1467" s="10">
        <v>39880</v>
      </c>
      <c r="B1467" s="5" t="s">
        <v>11</v>
      </c>
      <c r="C1467" s="5" t="s">
        <v>65</v>
      </c>
      <c r="D1467" s="5">
        <v>1008</v>
      </c>
      <c r="E1467">
        <v>34.19</v>
      </c>
      <c r="F1467">
        <v>34463.519999999997</v>
      </c>
      <c r="G1467" t="s">
        <v>38</v>
      </c>
      <c r="H1467" t="s">
        <v>44</v>
      </c>
    </row>
    <row r="1468" spans="1:8" x14ac:dyDescent="0.35">
      <c r="A1468" s="10">
        <v>39735</v>
      </c>
      <c r="B1468" s="5" t="s">
        <v>19</v>
      </c>
      <c r="C1468" s="5" t="s">
        <v>58</v>
      </c>
      <c r="D1468" s="5">
        <v>1851</v>
      </c>
      <c r="E1468">
        <v>63.05</v>
      </c>
      <c r="F1468">
        <v>116705.54999999999</v>
      </c>
      <c r="G1468" t="s">
        <v>35</v>
      </c>
      <c r="H1468" t="s">
        <v>47</v>
      </c>
    </row>
    <row r="1469" spans="1:8" x14ac:dyDescent="0.35">
      <c r="A1469" s="10">
        <v>40182</v>
      </c>
      <c r="B1469" s="5" t="s">
        <v>21</v>
      </c>
      <c r="C1469" s="5" t="s">
        <v>60</v>
      </c>
      <c r="D1469" s="5">
        <v>409</v>
      </c>
      <c r="E1469">
        <v>2.2200000000000002</v>
      </c>
      <c r="F1469">
        <v>907.98000000000013</v>
      </c>
      <c r="G1469" t="s">
        <v>35</v>
      </c>
      <c r="H1469" t="s">
        <v>44</v>
      </c>
    </row>
    <row r="1470" spans="1:8" x14ac:dyDescent="0.35">
      <c r="A1470" s="10">
        <v>40367</v>
      </c>
      <c r="B1470" s="5" t="s">
        <v>15</v>
      </c>
      <c r="C1470" s="5" t="s">
        <v>62</v>
      </c>
      <c r="D1470" s="5">
        <v>478</v>
      </c>
      <c r="E1470">
        <v>63.48</v>
      </c>
      <c r="F1470">
        <v>30343.439999999999</v>
      </c>
      <c r="G1470" t="s">
        <v>37</v>
      </c>
      <c r="H1470" t="s">
        <v>46</v>
      </c>
    </row>
    <row r="1471" spans="1:8" x14ac:dyDescent="0.35">
      <c r="A1471" s="10">
        <v>40257</v>
      </c>
      <c r="B1471" s="5" t="s">
        <v>14</v>
      </c>
      <c r="C1471" s="5" t="s">
        <v>59</v>
      </c>
      <c r="D1471" s="5">
        <v>420</v>
      </c>
      <c r="E1471">
        <v>30.74</v>
      </c>
      <c r="F1471">
        <v>12910.8</v>
      </c>
      <c r="G1471" t="s">
        <v>37</v>
      </c>
      <c r="H1471" t="s">
        <v>47</v>
      </c>
    </row>
    <row r="1472" spans="1:8" x14ac:dyDescent="0.35">
      <c r="A1472" s="10">
        <v>40416</v>
      </c>
      <c r="B1472" s="5" t="s">
        <v>17</v>
      </c>
      <c r="C1472" s="5" t="s">
        <v>65</v>
      </c>
      <c r="D1472" s="5">
        <v>1978</v>
      </c>
      <c r="E1472">
        <v>0.63</v>
      </c>
      <c r="F1472">
        <v>1246.1400000000001</v>
      </c>
      <c r="G1472" t="s">
        <v>38</v>
      </c>
      <c r="H1472" t="s">
        <v>44</v>
      </c>
    </row>
    <row r="1473" spans="1:8" x14ac:dyDescent="0.35">
      <c r="A1473" s="10">
        <v>39714</v>
      </c>
      <c r="B1473" s="5" t="s">
        <v>28</v>
      </c>
      <c r="C1473" s="5" t="s">
        <v>57</v>
      </c>
      <c r="D1473" s="5">
        <v>1583</v>
      </c>
      <c r="E1473">
        <v>52.95</v>
      </c>
      <c r="F1473">
        <v>83819.850000000006</v>
      </c>
      <c r="G1473" t="s">
        <v>36</v>
      </c>
      <c r="H1473" t="s">
        <v>45</v>
      </c>
    </row>
    <row r="1474" spans="1:8" x14ac:dyDescent="0.35">
      <c r="A1474" s="10">
        <v>39584</v>
      </c>
      <c r="B1474" s="5" t="s">
        <v>30</v>
      </c>
      <c r="C1474" s="5" t="s">
        <v>70</v>
      </c>
      <c r="D1474" s="5">
        <v>746</v>
      </c>
      <c r="E1474">
        <v>12.91</v>
      </c>
      <c r="F1474">
        <v>9630.86</v>
      </c>
      <c r="G1474" t="s">
        <v>37</v>
      </c>
      <c r="H1474" t="s">
        <v>44</v>
      </c>
    </row>
    <row r="1475" spans="1:8" x14ac:dyDescent="0.35">
      <c r="A1475" s="10">
        <v>40061</v>
      </c>
      <c r="B1475" s="5" t="s">
        <v>3</v>
      </c>
      <c r="C1475" s="5" t="s">
        <v>59</v>
      </c>
      <c r="D1475" s="5">
        <v>1969</v>
      </c>
      <c r="E1475">
        <v>10.68</v>
      </c>
      <c r="F1475">
        <v>21028.92</v>
      </c>
      <c r="G1475" t="s">
        <v>38</v>
      </c>
      <c r="H1475" t="s">
        <v>47</v>
      </c>
    </row>
    <row r="1476" spans="1:8" x14ac:dyDescent="0.35">
      <c r="A1476" s="10">
        <v>40035</v>
      </c>
      <c r="B1476" s="5" t="s">
        <v>9</v>
      </c>
      <c r="C1476" s="5" t="s">
        <v>65</v>
      </c>
      <c r="D1476" s="5">
        <v>1982</v>
      </c>
      <c r="E1476">
        <v>0.8</v>
      </c>
      <c r="F1476">
        <v>1585.6000000000001</v>
      </c>
      <c r="G1476" t="s">
        <v>38</v>
      </c>
      <c r="H1476" t="s">
        <v>44</v>
      </c>
    </row>
    <row r="1477" spans="1:8" x14ac:dyDescent="0.35">
      <c r="A1477" s="10">
        <v>40414</v>
      </c>
      <c r="B1477" s="5" t="s">
        <v>12</v>
      </c>
      <c r="C1477" s="5" t="s">
        <v>58</v>
      </c>
      <c r="D1477" s="5">
        <v>654</v>
      </c>
      <c r="E1477">
        <v>9.64</v>
      </c>
      <c r="F1477">
        <v>6304.56</v>
      </c>
      <c r="G1477" t="s">
        <v>37</v>
      </c>
      <c r="H1477" t="s">
        <v>47</v>
      </c>
    </row>
    <row r="1478" spans="1:8" x14ac:dyDescent="0.35">
      <c r="A1478" s="10">
        <v>40217</v>
      </c>
      <c r="B1478" s="5" t="s">
        <v>13</v>
      </c>
      <c r="C1478" s="5" t="s">
        <v>68</v>
      </c>
      <c r="D1478" s="5">
        <v>614</v>
      </c>
      <c r="E1478">
        <v>1.62</v>
      </c>
      <c r="F1478">
        <v>994.68000000000006</v>
      </c>
      <c r="G1478" t="s">
        <v>35</v>
      </c>
      <c r="H1478" t="s">
        <v>47</v>
      </c>
    </row>
    <row r="1479" spans="1:8" x14ac:dyDescent="0.35">
      <c r="A1479" s="10">
        <v>39952</v>
      </c>
      <c r="B1479" s="5" t="s">
        <v>25</v>
      </c>
      <c r="C1479" s="5" t="s">
        <v>62</v>
      </c>
      <c r="D1479" s="5">
        <v>1809</v>
      </c>
      <c r="E1479">
        <v>8.34</v>
      </c>
      <c r="F1479">
        <v>15087.06</v>
      </c>
      <c r="G1479" t="s">
        <v>38</v>
      </c>
      <c r="H1479" t="s">
        <v>46</v>
      </c>
    </row>
    <row r="1480" spans="1:8" x14ac:dyDescent="0.35">
      <c r="A1480" s="10">
        <v>39631</v>
      </c>
      <c r="B1480" s="5" t="s">
        <v>8</v>
      </c>
      <c r="C1480" s="5" t="s">
        <v>63</v>
      </c>
      <c r="D1480" s="5">
        <v>2100</v>
      </c>
      <c r="E1480">
        <v>23.37</v>
      </c>
      <c r="F1480">
        <v>49077</v>
      </c>
      <c r="G1480" t="s">
        <v>35</v>
      </c>
      <c r="H1480" t="s">
        <v>45</v>
      </c>
    </row>
    <row r="1481" spans="1:8" x14ac:dyDescent="0.35">
      <c r="A1481" s="10">
        <v>39753</v>
      </c>
      <c r="B1481" s="5" t="s">
        <v>22</v>
      </c>
      <c r="C1481" s="5" t="s">
        <v>70</v>
      </c>
      <c r="D1481" s="5">
        <v>221</v>
      </c>
      <c r="E1481">
        <v>1.89</v>
      </c>
      <c r="F1481">
        <v>417.69</v>
      </c>
      <c r="G1481" t="s">
        <v>35</v>
      </c>
      <c r="H1481" t="s">
        <v>44</v>
      </c>
    </row>
    <row r="1482" spans="1:8" x14ac:dyDescent="0.35">
      <c r="A1482" s="10">
        <v>40442</v>
      </c>
      <c r="B1482" s="5" t="s">
        <v>22</v>
      </c>
      <c r="C1482" s="5" t="s">
        <v>70</v>
      </c>
      <c r="D1482" s="5">
        <v>1220</v>
      </c>
      <c r="E1482">
        <v>1.89</v>
      </c>
      <c r="F1482">
        <v>2305.7999999999997</v>
      </c>
      <c r="G1482" t="s">
        <v>35</v>
      </c>
      <c r="H1482" t="s">
        <v>44</v>
      </c>
    </row>
    <row r="1483" spans="1:8" x14ac:dyDescent="0.35">
      <c r="A1483" s="10">
        <v>40096</v>
      </c>
      <c r="B1483" s="5" t="s">
        <v>21</v>
      </c>
      <c r="C1483" s="5" t="s">
        <v>59</v>
      </c>
      <c r="D1483" s="5">
        <v>1684</v>
      </c>
      <c r="E1483">
        <v>2.2200000000000002</v>
      </c>
      <c r="F1483">
        <v>3738.4800000000005</v>
      </c>
      <c r="G1483" t="s">
        <v>35</v>
      </c>
      <c r="H1483" t="s">
        <v>47</v>
      </c>
    </row>
    <row r="1484" spans="1:8" x14ac:dyDescent="0.35">
      <c r="A1484" s="10">
        <v>40022</v>
      </c>
      <c r="B1484" s="5" t="s">
        <v>21</v>
      </c>
      <c r="C1484" s="5" t="s">
        <v>69</v>
      </c>
      <c r="D1484" s="5">
        <v>1945</v>
      </c>
      <c r="E1484">
        <v>2.2200000000000002</v>
      </c>
      <c r="F1484">
        <v>4317.9000000000005</v>
      </c>
      <c r="G1484" t="s">
        <v>35</v>
      </c>
      <c r="H1484" t="s">
        <v>46</v>
      </c>
    </row>
    <row r="1485" spans="1:8" x14ac:dyDescent="0.35">
      <c r="A1485" s="10">
        <v>39936</v>
      </c>
      <c r="B1485" s="5" t="s">
        <v>26</v>
      </c>
      <c r="C1485" s="5" t="s">
        <v>58</v>
      </c>
      <c r="D1485" s="5">
        <v>1672</v>
      </c>
      <c r="E1485">
        <v>26.16</v>
      </c>
      <c r="F1485">
        <v>43739.519999999997</v>
      </c>
      <c r="G1485" t="s">
        <v>35</v>
      </c>
      <c r="H1485" t="s">
        <v>47</v>
      </c>
    </row>
    <row r="1486" spans="1:8" x14ac:dyDescent="0.35">
      <c r="A1486" s="10">
        <v>39607</v>
      </c>
      <c r="B1486" s="5" t="s">
        <v>23</v>
      </c>
      <c r="C1486" s="5" t="s">
        <v>69</v>
      </c>
      <c r="D1486" s="5">
        <v>611</v>
      </c>
      <c r="E1486">
        <v>1.39</v>
      </c>
      <c r="F1486">
        <v>849.29</v>
      </c>
      <c r="G1486" t="s">
        <v>38</v>
      </c>
      <c r="H1486" t="s">
        <v>46</v>
      </c>
    </row>
    <row r="1487" spans="1:8" x14ac:dyDescent="0.35">
      <c r="A1487" s="10">
        <v>39977</v>
      </c>
      <c r="B1487" s="5" t="s">
        <v>4</v>
      </c>
      <c r="C1487" s="5" t="s">
        <v>63</v>
      </c>
      <c r="D1487" s="5">
        <v>439</v>
      </c>
      <c r="E1487">
        <v>0.63</v>
      </c>
      <c r="F1487">
        <v>276.57</v>
      </c>
      <c r="G1487" t="s">
        <v>38</v>
      </c>
      <c r="H1487" t="s">
        <v>45</v>
      </c>
    </row>
    <row r="1488" spans="1:8" x14ac:dyDescent="0.35">
      <c r="A1488" s="10">
        <v>39635</v>
      </c>
      <c r="B1488" s="5" t="s">
        <v>19</v>
      </c>
      <c r="C1488" s="5" t="s">
        <v>59</v>
      </c>
      <c r="D1488" s="5">
        <v>1419</v>
      </c>
      <c r="E1488">
        <v>63.05</v>
      </c>
      <c r="F1488">
        <v>89467.95</v>
      </c>
      <c r="G1488" t="s">
        <v>35</v>
      </c>
      <c r="H1488" t="s">
        <v>47</v>
      </c>
    </row>
    <row r="1489" spans="1:8" x14ac:dyDescent="0.35">
      <c r="A1489" s="10">
        <v>39540</v>
      </c>
      <c r="B1489" s="5" t="s">
        <v>15</v>
      </c>
      <c r="C1489" s="5" t="s">
        <v>64</v>
      </c>
      <c r="D1489" s="5">
        <v>884</v>
      </c>
      <c r="E1489">
        <v>63.48</v>
      </c>
      <c r="F1489">
        <v>56116.32</v>
      </c>
      <c r="G1489" t="s">
        <v>37</v>
      </c>
      <c r="H1489" t="s">
        <v>46</v>
      </c>
    </row>
    <row r="1490" spans="1:8" x14ac:dyDescent="0.35">
      <c r="A1490" s="10">
        <v>39833</v>
      </c>
      <c r="B1490" s="5" t="s">
        <v>26</v>
      </c>
      <c r="C1490" s="5" t="s">
        <v>56</v>
      </c>
      <c r="D1490" s="5">
        <v>1852</v>
      </c>
      <c r="E1490">
        <v>26.16</v>
      </c>
      <c r="F1490">
        <v>48448.32</v>
      </c>
      <c r="G1490" t="s">
        <v>35</v>
      </c>
      <c r="H1490" t="s">
        <v>45</v>
      </c>
    </row>
    <row r="1491" spans="1:8" x14ac:dyDescent="0.35">
      <c r="A1491" s="10">
        <v>40439</v>
      </c>
      <c r="B1491" s="5" t="s">
        <v>31</v>
      </c>
      <c r="C1491" s="5" t="s">
        <v>64</v>
      </c>
      <c r="D1491" s="5">
        <v>1192</v>
      </c>
      <c r="E1491">
        <v>10.65</v>
      </c>
      <c r="F1491">
        <v>12694.800000000001</v>
      </c>
      <c r="G1491" t="s">
        <v>38</v>
      </c>
      <c r="H1491" t="s">
        <v>46</v>
      </c>
    </row>
    <row r="1492" spans="1:8" x14ac:dyDescent="0.35">
      <c r="A1492" s="10">
        <v>40155</v>
      </c>
      <c r="B1492" s="5" t="s">
        <v>33</v>
      </c>
      <c r="C1492" s="5" t="s">
        <v>71</v>
      </c>
      <c r="D1492" s="5">
        <v>1250</v>
      </c>
      <c r="E1492">
        <v>74.91</v>
      </c>
      <c r="F1492">
        <v>93637.5</v>
      </c>
      <c r="G1492" t="s">
        <v>35</v>
      </c>
      <c r="H1492" t="s">
        <v>44</v>
      </c>
    </row>
    <row r="1493" spans="1:8" x14ac:dyDescent="0.35">
      <c r="A1493" s="10">
        <v>40133</v>
      </c>
      <c r="B1493" s="5" t="s">
        <v>20</v>
      </c>
      <c r="C1493" s="5" t="s">
        <v>61</v>
      </c>
      <c r="D1493" s="5">
        <v>89</v>
      </c>
      <c r="E1493">
        <v>1.44</v>
      </c>
      <c r="F1493">
        <v>128.16</v>
      </c>
      <c r="G1493" t="s">
        <v>35</v>
      </c>
      <c r="H1493" t="s">
        <v>47</v>
      </c>
    </row>
    <row r="1494" spans="1:8" x14ac:dyDescent="0.35">
      <c r="A1494" s="10">
        <v>40275</v>
      </c>
      <c r="B1494" s="5" t="s">
        <v>3</v>
      </c>
      <c r="C1494" s="5" t="s">
        <v>64</v>
      </c>
      <c r="D1494" s="5">
        <v>1586</v>
      </c>
      <c r="E1494">
        <v>10.68</v>
      </c>
      <c r="F1494">
        <v>16938.48</v>
      </c>
      <c r="G1494" t="s">
        <v>38</v>
      </c>
      <c r="H1494" t="s">
        <v>46</v>
      </c>
    </row>
    <row r="1495" spans="1:8" x14ac:dyDescent="0.35">
      <c r="A1495" s="10">
        <v>40405</v>
      </c>
      <c r="B1495" s="5" t="s">
        <v>14</v>
      </c>
      <c r="C1495" s="5" t="s">
        <v>57</v>
      </c>
      <c r="D1495" s="5">
        <v>1594</v>
      </c>
      <c r="E1495">
        <v>30.74</v>
      </c>
      <c r="F1495">
        <v>48999.56</v>
      </c>
      <c r="G1495" t="s">
        <v>37</v>
      </c>
      <c r="H1495" t="s">
        <v>45</v>
      </c>
    </row>
    <row r="1496" spans="1:8" x14ac:dyDescent="0.35">
      <c r="A1496" s="10">
        <v>39582</v>
      </c>
      <c r="B1496" s="5" t="s">
        <v>7</v>
      </c>
      <c r="C1496" s="5" t="s">
        <v>67</v>
      </c>
      <c r="D1496" s="5">
        <v>1183</v>
      </c>
      <c r="E1496">
        <v>42.18</v>
      </c>
      <c r="F1496">
        <v>49898.94</v>
      </c>
      <c r="G1496" t="s">
        <v>36</v>
      </c>
      <c r="H1496" t="s">
        <v>45</v>
      </c>
    </row>
    <row r="1497" spans="1:8" x14ac:dyDescent="0.35">
      <c r="A1497" s="10">
        <v>39710</v>
      </c>
      <c r="B1497" s="5" t="s">
        <v>31</v>
      </c>
      <c r="C1497" s="5" t="s">
        <v>58</v>
      </c>
      <c r="D1497" s="5">
        <v>1180</v>
      </c>
      <c r="E1497">
        <v>10.65</v>
      </c>
      <c r="F1497">
        <v>12567</v>
      </c>
      <c r="G1497" t="s">
        <v>38</v>
      </c>
      <c r="H1497" t="s">
        <v>47</v>
      </c>
    </row>
    <row r="1498" spans="1:8" x14ac:dyDescent="0.35">
      <c r="A1498" s="10">
        <v>40241</v>
      </c>
      <c r="B1498" s="5" t="s">
        <v>29</v>
      </c>
      <c r="C1498" s="5" t="s">
        <v>64</v>
      </c>
      <c r="D1498" s="5">
        <v>1738</v>
      </c>
      <c r="E1498">
        <v>46.05</v>
      </c>
      <c r="F1498">
        <v>80034.899999999994</v>
      </c>
      <c r="G1498" t="s">
        <v>36</v>
      </c>
      <c r="H1498" t="s">
        <v>46</v>
      </c>
    </row>
    <row r="1499" spans="1:8" x14ac:dyDescent="0.35">
      <c r="A1499" s="10">
        <v>39703</v>
      </c>
      <c r="B1499" s="5" t="s">
        <v>4</v>
      </c>
      <c r="C1499" s="5" t="s">
        <v>67</v>
      </c>
      <c r="D1499" s="5">
        <v>1007</v>
      </c>
      <c r="E1499">
        <v>0.63</v>
      </c>
      <c r="F1499">
        <v>634.41</v>
      </c>
      <c r="G1499" t="s">
        <v>38</v>
      </c>
      <c r="H1499" t="s">
        <v>45</v>
      </c>
    </row>
    <row r="1500" spans="1:8" x14ac:dyDescent="0.35">
      <c r="A1500" s="10">
        <v>40518</v>
      </c>
      <c r="B1500" s="5" t="s">
        <v>21</v>
      </c>
      <c r="C1500" s="5" t="s">
        <v>63</v>
      </c>
      <c r="D1500" s="5">
        <v>1010</v>
      </c>
      <c r="E1500">
        <v>2.2200000000000002</v>
      </c>
      <c r="F1500">
        <v>2242.2000000000003</v>
      </c>
      <c r="G1500" t="s">
        <v>35</v>
      </c>
      <c r="H1500" t="s">
        <v>45</v>
      </c>
    </row>
    <row r="1501" spans="1:8" x14ac:dyDescent="0.35">
      <c r="A1501" s="10">
        <v>40106</v>
      </c>
      <c r="B1501" s="5" t="s">
        <v>10</v>
      </c>
      <c r="C1501" s="5" t="s">
        <v>73</v>
      </c>
      <c r="D1501" s="5">
        <v>1326</v>
      </c>
      <c r="E1501">
        <v>39</v>
      </c>
      <c r="F1501">
        <v>51714</v>
      </c>
      <c r="G1501" t="s">
        <v>36</v>
      </c>
      <c r="H1501" t="s">
        <v>44</v>
      </c>
    </row>
    <row r="1502" spans="1:8" x14ac:dyDescent="0.35">
      <c r="A1502" s="10">
        <v>40201</v>
      </c>
      <c r="B1502" s="5" t="s">
        <v>6</v>
      </c>
      <c r="C1502" s="5" t="s">
        <v>65</v>
      </c>
      <c r="D1502" s="5">
        <v>1106</v>
      </c>
      <c r="E1502">
        <v>8.32</v>
      </c>
      <c r="F1502">
        <v>9201.92</v>
      </c>
      <c r="G1502" t="s">
        <v>37</v>
      </c>
      <c r="H1502" t="s">
        <v>44</v>
      </c>
    </row>
    <row r="1503" spans="1:8" x14ac:dyDescent="0.35">
      <c r="A1503" s="10">
        <v>40254</v>
      </c>
      <c r="B1503" s="5" t="s">
        <v>17</v>
      </c>
      <c r="C1503" s="5" t="s">
        <v>57</v>
      </c>
      <c r="D1503" s="5">
        <v>71</v>
      </c>
      <c r="E1503">
        <v>0.63</v>
      </c>
      <c r="F1503">
        <v>44.73</v>
      </c>
      <c r="G1503" t="s">
        <v>38</v>
      </c>
      <c r="H1503" t="s">
        <v>45</v>
      </c>
    </row>
    <row r="1504" spans="1:8" x14ac:dyDescent="0.35">
      <c r="A1504" s="10">
        <v>39531</v>
      </c>
      <c r="B1504" s="5" t="s">
        <v>3</v>
      </c>
      <c r="C1504" s="5" t="s">
        <v>69</v>
      </c>
      <c r="D1504" s="5">
        <v>1208</v>
      </c>
      <c r="E1504">
        <v>10.68</v>
      </c>
      <c r="F1504">
        <v>12901.44</v>
      </c>
      <c r="G1504" t="s">
        <v>38</v>
      </c>
      <c r="H1504" t="s">
        <v>46</v>
      </c>
    </row>
    <row r="1505" spans="1:8" x14ac:dyDescent="0.35">
      <c r="A1505" s="10">
        <v>39891</v>
      </c>
      <c r="B1505" s="5" t="s">
        <v>30</v>
      </c>
      <c r="C1505" s="5" t="s">
        <v>73</v>
      </c>
      <c r="D1505" s="5">
        <v>412</v>
      </c>
      <c r="E1505">
        <v>12.91</v>
      </c>
      <c r="F1505">
        <v>5318.92</v>
      </c>
      <c r="G1505" t="s">
        <v>37</v>
      </c>
      <c r="H1505" t="s">
        <v>44</v>
      </c>
    </row>
    <row r="1506" spans="1:8" x14ac:dyDescent="0.35">
      <c r="A1506" s="10">
        <v>40186</v>
      </c>
      <c r="B1506" s="5" t="s">
        <v>31</v>
      </c>
      <c r="C1506" s="5" t="s">
        <v>68</v>
      </c>
      <c r="D1506" s="5">
        <v>934</v>
      </c>
      <c r="E1506">
        <v>10.65</v>
      </c>
      <c r="F1506">
        <v>9947.1</v>
      </c>
      <c r="G1506" t="s">
        <v>38</v>
      </c>
      <c r="H1506" t="s">
        <v>47</v>
      </c>
    </row>
    <row r="1507" spans="1:8" x14ac:dyDescent="0.35">
      <c r="A1507" s="10">
        <v>39869</v>
      </c>
      <c r="B1507" s="5" t="s">
        <v>8</v>
      </c>
      <c r="C1507" s="5" t="s">
        <v>56</v>
      </c>
      <c r="D1507" s="5">
        <v>2029</v>
      </c>
      <c r="E1507">
        <v>23.37</v>
      </c>
      <c r="F1507">
        <v>47417.73</v>
      </c>
      <c r="G1507" t="s">
        <v>35</v>
      </c>
      <c r="H1507" t="s">
        <v>45</v>
      </c>
    </row>
    <row r="1508" spans="1:8" x14ac:dyDescent="0.35">
      <c r="A1508" s="10">
        <v>40372</v>
      </c>
      <c r="B1508" s="5" t="s">
        <v>27</v>
      </c>
      <c r="C1508" s="5" t="s">
        <v>65</v>
      </c>
      <c r="D1508" s="5">
        <v>791</v>
      </c>
      <c r="E1508">
        <v>3.1</v>
      </c>
      <c r="F1508">
        <v>2452.1</v>
      </c>
      <c r="G1508" t="s">
        <v>38</v>
      </c>
      <c r="H1508" t="s">
        <v>44</v>
      </c>
    </row>
    <row r="1509" spans="1:8" x14ac:dyDescent="0.35">
      <c r="A1509" s="10">
        <v>39889</v>
      </c>
      <c r="B1509" s="5" t="s">
        <v>33</v>
      </c>
      <c r="C1509" s="5" t="s">
        <v>57</v>
      </c>
      <c r="D1509" s="5">
        <v>1266</v>
      </c>
      <c r="E1509">
        <v>74.91</v>
      </c>
      <c r="F1509">
        <v>94836.06</v>
      </c>
      <c r="G1509" t="s">
        <v>35</v>
      </c>
      <c r="H1509" t="s">
        <v>45</v>
      </c>
    </row>
    <row r="1510" spans="1:8" x14ac:dyDescent="0.35">
      <c r="A1510" s="10">
        <v>39848</v>
      </c>
      <c r="B1510" s="5" t="s">
        <v>13</v>
      </c>
      <c r="C1510" s="5" t="s">
        <v>61</v>
      </c>
      <c r="D1510" s="5">
        <v>73</v>
      </c>
      <c r="E1510">
        <v>1.62</v>
      </c>
      <c r="F1510">
        <v>118.26</v>
      </c>
      <c r="G1510" t="s">
        <v>35</v>
      </c>
      <c r="H1510" t="s">
        <v>47</v>
      </c>
    </row>
    <row r="1511" spans="1:8" x14ac:dyDescent="0.35">
      <c r="A1511" s="10">
        <v>40227</v>
      </c>
      <c r="B1511" s="5" t="s">
        <v>1</v>
      </c>
      <c r="C1511" s="5" t="s">
        <v>71</v>
      </c>
      <c r="D1511" s="5">
        <v>137</v>
      </c>
      <c r="E1511">
        <v>24.08</v>
      </c>
      <c r="F1511">
        <v>3298.9599999999996</v>
      </c>
      <c r="G1511" t="s">
        <v>37</v>
      </c>
      <c r="H1511" t="s">
        <v>44</v>
      </c>
    </row>
    <row r="1512" spans="1:8" x14ac:dyDescent="0.35">
      <c r="A1512" s="10">
        <v>40253</v>
      </c>
      <c r="B1512" s="5" t="s">
        <v>32</v>
      </c>
      <c r="C1512" s="5" t="s">
        <v>70</v>
      </c>
      <c r="D1512" s="5">
        <v>500</v>
      </c>
      <c r="E1512">
        <v>11.46</v>
      </c>
      <c r="F1512">
        <v>5730</v>
      </c>
      <c r="G1512" t="s">
        <v>38</v>
      </c>
      <c r="H1512" t="s">
        <v>44</v>
      </c>
    </row>
    <row r="1513" spans="1:8" x14ac:dyDescent="0.35">
      <c r="A1513" s="10">
        <v>40363</v>
      </c>
      <c r="B1513" s="5" t="s">
        <v>11</v>
      </c>
      <c r="C1513" s="5" t="s">
        <v>66</v>
      </c>
      <c r="D1513" s="5">
        <v>1931</v>
      </c>
      <c r="E1513">
        <v>34.19</v>
      </c>
      <c r="F1513">
        <v>66020.89</v>
      </c>
      <c r="G1513" t="s">
        <v>38</v>
      </c>
      <c r="H1513" t="s">
        <v>44</v>
      </c>
    </row>
    <row r="1514" spans="1:8" x14ac:dyDescent="0.35">
      <c r="A1514" s="10">
        <v>39866</v>
      </c>
      <c r="B1514" s="5" t="s">
        <v>9</v>
      </c>
      <c r="C1514" s="5" t="s">
        <v>60</v>
      </c>
      <c r="D1514" s="5">
        <v>1361</v>
      </c>
      <c r="E1514">
        <v>0.8</v>
      </c>
      <c r="F1514">
        <v>1088.8</v>
      </c>
      <c r="G1514" t="s">
        <v>38</v>
      </c>
      <c r="H1514" t="s">
        <v>44</v>
      </c>
    </row>
    <row r="1515" spans="1:8" x14ac:dyDescent="0.35">
      <c r="A1515" s="10">
        <v>40138</v>
      </c>
      <c r="B1515" s="5" t="s">
        <v>17</v>
      </c>
      <c r="C1515" s="5" t="s">
        <v>64</v>
      </c>
      <c r="D1515" s="5">
        <v>1075</v>
      </c>
      <c r="E1515">
        <v>0.63</v>
      </c>
      <c r="F1515">
        <v>677.25</v>
      </c>
      <c r="G1515" t="s">
        <v>38</v>
      </c>
      <c r="H1515" t="s">
        <v>46</v>
      </c>
    </row>
    <row r="1516" spans="1:8" x14ac:dyDescent="0.35">
      <c r="A1516" s="10">
        <v>40098</v>
      </c>
      <c r="B1516" s="5" t="s">
        <v>2</v>
      </c>
      <c r="C1516" s="5" t="s">
        <v>58</v>
      </c>
      <c r="D1516" s="5">
        <v>243</v>
      </c>
      <c r="E1516">
        <v>58.14</v>
      </c>
      <c r="F1516">
        <v>14128.02</v>
      </c>
      <c r="G1516" t="s">
        <v>38</v>
      </c>
      <c r="H1516" t="s">
        <v>47</v>
      </c>
    </row>
    <row r="1517" spans="1:8" x14ac:dyDescent="0.35">
      <c r="A1517" s="10">
        <v>40010</v>
      </c>
      <c r="B1517" s="5" t="s">
        <v>11</v>
      </c>
      <c r="C1517" s="5" t="s">
        <v>65</v>
      </c>
      <c r="D1517" s="5">
        <v>717</v>
      </c>
      <c r="E1517">
        <v>34.19</v>
      </c>
      <c r="F1517">
        <v>24514.23</v>
      </c>
      <c r="G1517" t="s">
        <v>38</v>
      </c>
      <c r="H1517" t="s">
        <v>44</v>
      </c>
    </row>
    <row r="1518" spans="1:8" x14ac:dyDescent="0.35">
      <c r="A1518" s="10">
        <v>40080</v>
      </c>
      <c r="B1518" s="5" t="s">
        <v>10</v>
      </c>
      <c r="C1518" s="5" t="s">
        <v>73</v>
      </c>
      <c r="D1518" s="5">
        <v>1795</v>
      </c>
      <c r="E1518">
        <v>39</v>
      </c>
      <c r="F1518">
        <v>70005</v>
      </c>
      <c r="G1518" t="s">
        <v>36</v>
      </c>
      <c r="H1518" t="s">
        <v>44</v>
      </c>
    </row>
    <row r="1519" spans="1:8" x14ac:dyDescent="0.35">
      <c r="A1519" s="10">
        <v>40193</v>
      </c>
      <c r="B1519" s="5" t="s">
        <v>28</v>
      </c>
      <c r="C1519" s="5" t="s">
        <v>65</v>
      </c>
      <c r="D1519" s="5">
        <v>582</v>
      </c>
      <c r="E1519">
        <v>52.95</v>
      </c>
      <c r="F1519">
        <v>30816.9</v>
      </c>
      <c r="G1519" t="s">
        <v>36</v>
      </c>
      <c r="H1519" t="s">
        <v>44</v>
      </c>
    </row>
    <row r="1520" spans="1:8" x14ac:dyDescent="0.35">
      <c r="A1520" s="10">
        <v>40067</v>
      </c>
      <c r="B1520" s="5" t="s">
        <v>6</v>
      </c>
      <c r="C1520" s="5" t="s">
        <v>60</v>
      </c>
      <c r="D1520" s="5">
        <v>1183</v>
      </c>
      <c r="E1520">
        <v>8.32</v>
      </c>
      <c r="F1520">
        <v>9842.56</v>
      </c>
      <c r="G1520" t="s">
        <v>37</v>
      </c>
      <c r="H1520" t="s">
        <v>44</v>
      </c>
    </row>
    <row r="1521" spans="1:8" x14ac:dyDescent="0.35">
      <c r="A1521" s="10">
        <v>40285</v>
      </c>
      <c r="B1521" s="5" t="s">
        <v>28</v>
      </c>
      <c r="C1521" s="5" t="s">
        <v>60</v>
      </c>
      <c r="D1521" s="5">
        <v>1742</v>
      </c>
      <c r="E1521">
        <v>52.95</v>
      </c>
      <c r="F1521">
        <v>92238.900000000009</v>
      </c>
      <c r="G1521" t="s">
        <v>36</v>
      </c>
      <c r="H1521" t="s">
        <v>44</v>
      </c>
    </row>
    <row r="1522" spans="1:8" x14ac:dyDescent="0.35">
      <c r="A1522" s="10">
        <v>39854</v>
      </c>
      <c r="B1522" s="5" t="s">
        <v>15</v>
      </c>
      <c r="C1522" s="5" t="s">
        <v>67</v>
      </c>
      <c r="D1522" s="5">
        <v>806</v>
      </c>
      <c r="E1522">
        <v>63.48</v>
      </c>
      <c r="F1522">
        <v>51164.88</v>
      </c>
      <c r="G1522" t="s">
        <v>37</v>
      </c>
      <c r="H1522" t="s">
        <v>45</v>
      </c>
    </row>
    <row r="1523" spans="1:8" x14ac:dyDescent="0.35">
      <c r="A1523" s="10">
        <v>39953</v>
      </c>
      <c r="B1523" s="5" t="s">
        <v>14</v>
      </c>
      <c r="C1523" s="5" t="s">
        <v>68</v>
      </c>
      <c r="D1523" s="5">
        <v>327</v>
      </c>
      <c r="E1523">
        <v>30.74</v>
      </c>
      <c r="F1523">
        <v>10051.98</v>
      </c>
      <c r="G1523" t="s">
        <v>37</v>
      </c>
      <c r="H1523" t="s">
        <v>47</v>
      </c>
    </row>
    <row r="1524" spans="1:8" x14ac:dyDescent="0.35">
      <c r="A1524" s="10">
        <v>40186</v>
      </c>
      <c r="B1524" s="5" t="s">
        <v>15</v>
      </c>
      <c r="C1524" s="5" t="s">
        <v>60</v>
      </c>
      <c r="D1524" s="5">
        <v>1462</v>
      </c>
      <c r="E1524">
        <v>63.48</v>
      </c>
      <c r="F1524">
        <v>92807.76</v>
      </c>
      <c r="G1524" t="s">
        <v>37</v>
      </c>
      <c r="H1524" t="s">
        <v>44</v>
      </c>
    </row>
    <row r="1525" spans="1:8" x14ac:dyDescent="0.35">
      <c r="A1525" s="10">
        <v>39990</v>
      </c>
      <c r="B1525" s="5" t="s">
        <v>11</v>
      </c>
      <c r="C1525" s="5" t="s">
        <v>58</v>
      </c>
      <c r="D1525" s="5">
        <v>1121</v>
      </c>
      <c r="E1525">
        <v>34.19</v>
      </c>
      <c r="F1525">
        <v>38326.99</v>
      </c>
      <c r="G1525" t="s">
        <v>38</v>
      </c>
      <c r="H1525" t="s">
        <v>47</v>
      </c>
    </row>
    <row r="1526" spans="1:8" x14ac:dyDescent="0.35">
      <c r="A1526" s="10">
        <v>39542</v>
      </c>
      <c r="B1526" s="5" t="s">
        <v>23</v>
      </c>
      <c r="C1526" s="5" t="s">
        <v>70</v>
      </c>
      <c r="D1526" s="5">
        <v>1493</v>
      </c>
      <c r="E1526">
        <v>1.39</v>
      </c>
      <c r="F1526">
        <v>2075.27</v>
      </c>
      <c r="G1526" t="s">
        <v>38</v>
      </c>
      <c r="H1526" t="s">
        <v>44</v>
      </c>
    </row>
    <row r="1527" spans="1:8" x14ac:dyDescent="0.35">
      <c r="A1527" s="10">
        <v>40252</v>
      </c>
      <c r="B1527" s="5" t="s">
        <v>11</v>
      </c>
      <c r="C1527" s="5" t="s">
        <v>56</v>
      </c>
      <c r="D1527" s="5">
        <v>242</v>
      </c>
      <c r="E1527">
        <v>34.19</v>
      </c>
      <c r="F1527">
        <v>8273.98</v>
      </c>
      <c r="G1527" t="s">
        <v>38</v>
      </c>
      <c r="H1527" t="s">
        <v>45</v>
      </c>
    </row>
    <row r="1528" spans="1:8" x14ac:dyDescent="0.35">
      <c r="A1528" s="10">
        <v>39574</v>
      </c>
      <c r="B1528" s="5" t="s">
        <v>27</v>
      </c>
      <c r="C1528" s="5" t="s">
        <v>60</v>
      </c>
      <c r="D1528" s="5">
        <v>1214</v>
      </c>
      <c r="E1528">
        <v>3.1</v>
      </c>
      <c r="F1528">
        <v>3763.4</v>
      </c>
      <c r="G1528" t="s">
        <v>38</v>
      </c>
      <c r="H1528" t="s">
        <v>44</v>
      </c>
    </row>
    <row r="1529" spans="1:8" x14ac:dyDescent="0.35">
      <c r="A1529" s="10">
        <v>40284</v>
      </c>
      <c r="B1529" s="5" t="s">
        <v>3</v>
      </c>
      <c r="C1529" s="5" t="s">
        <v>61</v>
      </c>
      <c r="D1529" s="5">
        <v>363</v>
      </c>
      <c r="E1529">
        <v>10.68</v>
      </c>
      <c r="F1529">
        <v>3876.8399999999997</v>
      </c>
      <c r="G1529" t="s">
        <v>38</v>
      </c>
      <c r="H1529" t="s">
        <v>47</v>
      </c>
    </row>
    <row r="1530" spans="1:8" x14ac:dyDescent="0.35">
      <c r="A1530" s="10">
        <v>40403</v>
      </c>
      <c r="B1530" s="5" t="s">
        <v>28</v>
      </c>
      <c r="C1530" s="5" t="s">
        <v>59</v>
      </c>
      <c r="D1530" s="5">
        <v>139</v>
      </c>
      <c r="E1530">
        <v>52.95</v>
      </c>
      <c r="F1530">
        <v>7360.05</v>
      </c>
      <c r="G1530" t="s">
        <v>36</v>
      </c>
      <c r="H1530" t="s">
        <v>47</v>
      </c>
    </row>
    <row r="1531" spans="1:8" x14ac:dyDescent="0.35">
      <c r="A1531" s="10">
        <v>39644</v>
      </c>
      <c r="B1531" s="5" t="s">
        <v>8</v>
      </c>
      <c r="C1531" s="5" t="s">
        <v>72</v>
      </c>
      <c r="D1531" s="5">
        <v>1514</v>
      </c>
      <c r="E1531">
        <v>23.37</v>
      </c>
      <c r="F1531">
        <v>35382.18</v>
      </c>
      <c r="G1531" t="s">
        <v>35</v>
      </c>
      <c r="H1531" t="s">
        <v>45</v>
      </c>
    </row>
    <row r="1532" spans="1:8" x14ac:dyDescent="0.35">
      <c r="A1532" s="10">
        <v>39896</v>
      </c>
      <c r="B1532" s="5" t="s">
        <v>1</v>
      </c>
      <c r="C1532" s="5" t="s">
        <v>61</v>
      </c>
      <c r="D1532" s="5">
        <v>869</v>
      </c>
      <c r="E1532">
        <v>24.08</v>
      </c>
      <c r="F1532">
        <v>20925.519999999997</v>
      </c>
      <c r="G1532" t="s">
        <v>37</v>
      </c>
      <c r="H1532" t="s">
        <v>47</v>
      </c>
    </row>
    <row r="1533" spans="1:8" x14ac:dyDescent="0.35">
      <c r="A1533" s="10">
        <v>40300</v>
      </c>
      <c r="B1533" s="5" t="s">
        <v>27</v>
      </c>
      <c r="C1533" s="5" t="s">
        <v>71</v>
      </c>
      <c r="D1533" s="5">
        <v>2124</v>
      </c>
      <c r="E1533">
        <v>3.1</v>
      </c>
      <c r="F1533">
        <v>6584.4000000000005</v>
      </c>
      <c r="G1533" t="s">
        <v>38</v>
      </c>
      <c r="H1533" t="s">
        <v>44</v>
      </c>
    </row>
    <row r="1534" spans="1:8" x14ac:dyDescent="0.35">
      <c r="A1534" s="10">
        <v>39547</v>
      </c>
      <c r="B1534" s="5" t="s">
        <v>4</v>
      </c>
      <c r="C1534" s="5" t="s">
        <v>67</v>
      </c>
      <c r="D1534" s="5">
        <v>482</v>
      </c>
      <c r="E1534">
        <v>0.63</v>
      </c>
      <c r="F1534">
        <v>303.66000000000003</v>
      </c>
      <c r="G1534" t="s">
        <v>38</v>
      </c>
      <c r="H1534" t="s">
        <v>45</v>
      </c>
    </row>
    <row r="1535" spans="1:8" x14ac:dyDescent="0.35">
      <c r="A1535" s="10">
        <v>40257</v>
      </c>
      <c r="B1535" s="5" t="s">
        <v>14</v>
      </c>
      <c r="C1535" s="5" t="s">
        <v>57</v>
      </c>
      <c r="D1535" s="5">
        <v>237</v>
      </c>
      <c r="E1535">
        <v>30.74</v>
      </c>
      <c r="F1535">
        <v>7285.3799999999992</v>
      </c>
      <c r="G1535" t="s">
        <v>37</v>
      </c>
      <c r="H1535" t="s">
        <v>45</v>
      </c>
    </row>
    <row r="1536" spans="1:8" x14ac:dyDescent="0.35">
      <c r="A1536" s="10">
        <v>40344</v>
      </c>
      <c r="B1536" s="5" t="s">
        <v>4</v>
      </c>
      <c r="C1536" s="5" t="s">
        <v>71</v>
      </c>
      <c r="D1536" s="5">
        <v>1233</v>
      </c>
      <c r="E1536">
        <v>0.63</v>
      </c>
      <c r="F1536">
        <v>776.79</v>
      </c>
      <c r="G1536" t="s">
        <v>38</v>
      </c>
      <c r="H1536" t="s">
        <v>44</v>
      </c>
    </row>
    <row r="1537" spans="1:8" x14ac:dyDescent="0.35">
      <c r="A1537" s="10">
        <v>39510</v>
      </c>
      <c r="B1537" s="5" t="s">
        <v>23</v>
      </c>
      <c r="C1537" s="5" t="s">
        <v>71</v>
      </c>
      <c r="D1537" s="5">
        <v>898</v>
      </c>
      <c r="E1537">
        <v>1.39</v>
      </c>
      <c r="F1537">
        <v>1248.2199999999998</v>
      </c>
      <c r="G1537" t="s">
        <v>38</v>
      </c>
      <c r="H1537" t="s">
        <v>44</v>
      </c>
    </row>
    <row r="1538" spans="1:8" x14ac:dyDescent="0.35">
      <c r="A1538" s="10">
        <v>39542</v>
      </c>
      <c r="B1538" s="5" t="s">
        <v>34</v>
      </c>
      <c r="C1538" s="5" t="s">
        <v>63</v>
      </c>
      <c r="D1538" s="5">
        <v>901</v>
      </c>
      <c r="E1538">
        <v>20.9</v>
      </c>
      <c r="F1538">
        <v>18830.899999999998</v>
      </c>
      <c r="G1538" t="s">
        <v>37</v>
      </c>
      <c r="H1538" t="s">
        <v>45</v>
      </c>
    </row>
    <row r="1539" spans="1:8" x14ac:dyDescent="0.35">
      <c r="A1539" s="10">
        <v>39718</v>
      </c>
      <c r="B1539" s="5" t="s">
        <v>19</v>
      </c>
      <c r="C1539" s="5" t="s">
        <v>68</v>
      </c>
      <c r="D1539" s="5">
        <v>28</v>
      </c>
      <c r="E1539">
        <v>63.05</v>
      </c>
      <c r="F1539">
        <v>1765.3999999999999</v>
      </c>
      <c r="G1539" t="s">
        <v>35</v>
      </c>
      <c r="H1539" t="s">
        <v>47</v>
      </c>
    </row>
    <row r="1540" spans="1:8" x14ac:dyDescent="0.35">
      <c r="A1540" s="10">
        <v>39656</v>
      </c>
      <c r="B1540" s="5" t="s">
        <v>19</v>
      </c>
      <c r="C1540" s="5" t="s">
        <v>67</v>
      </c>
      <c r="D1540" s="5">
        <v>1833</v>
      </c>
      <c r="E1540">
        <v>63.05</v>
      </c>
      <c r="F1540">
        <v>115570.65</v>
      </c>
      <c r="G1540" t="s">
        <v>35</v>
      </c>
      <c r="H1540" t="s">
        <v>45</v>
      </c>
    </row>
    <row r="1541" spans="1:8" x14ac:dyDescent="0.35">
      <c r="A1541" s="10">
        <v>39534</v>
      </c>
      <c r="B1541" s="5" t="s">
        <v>15</v>
      </c>
      <c r="C1541" s="5" t="s">
        <v>57</v>
      </c>
      <c r="D1541" s="5">
        <v>1436</v>
      </c>
      <c r="E1541">
        <v>63.48</v>
      </c>
      <c r="F1541">
        <v>91157.28</v>
      </c>
      <c r="G1541" t="s">
        <v>37</v>
      </c>
      <c r="H1541" t="s">
        <v>45</v>
      </c>
    </row>
    <row r="1542" spans="1:8" x14ac:dyDescent="0.35">
      <c r="A1542" s="10">
        <v>39825</v>
      </c>
      <c r="B1542" s="5" t="s">
        <v>22</v>
      </c>
      <c r="C1542" s="5" t="s">
        <v>62</v>
      </c>
      <c r="D1542" s="5">
        <v>1384</v>
      </c>
      <c r="E1542">
        <v>1.89</v>
      </c>
      <c r="F1542">
        <v>2615.7599999999998</v>
      </c>
      <c r="G1542" t="s">
        <v>35</v>
      </c>
      <c r="H1542" t="s">
        <v>46</v>
      </c>
    </row>
    <row r="1543" spans="1:8" x14ac:dyDescent="0.35">
      <c r="A1543" s="10">
        <v>40074</v>
      </c>
      <c r="B1543" s="5" t="s">
        <v>21</v>
      </c>
      <c r="C1543" s="5" t="s">
        <v>68</v>
      </c>
      <c r="D1543" s="5">
        <v>1184</v>
      </c>
      <c r="E1543">
        <v>2.2200000000000002</v>
      </c>
      <c r="F1543">
        <v>2628.48</v>
      </c>
      <c r="G1543" t="s">
        <v>35</v>
      </c>
      <c r="H1543" t="s">
        <v>47</v>
      </c>
    </row>
    <row r="1544" spans="1:8" x14ac:dyDescent="0.35">
      <c r="A1544" s="10">
        <v>40225</v>
      </c>
      <c r="B1544" s="5" t="s">
        <v>16</v>
      </c>
      <c r="C1544" s="5" t="s">
        <v>58</v>
      </c>
      <c r="D1544" s="5">
        <v>387</v>
      </c>
      <c r="E1544">
        <v>0.41</v>
      </c>
      <c r="F1544">
        <v>158.66999999999999</v>
      </c>
      <c r="G1544" t="s">
        <v>35</v>
      </c>
      <c r="H1544" t="s">
        <v>47</v>
      </c>
    </row>
    <row r="1545" spans="1:8" x14ac:dyDescent="0.35">
      <c r="A1545" s="10">
        <v>40077</v>
      </c>
      <c r="B1545" s="5" t="s">
        <v>15</v>
      </c>
      <c r="C1545" s="5" t="s">
        <v>56</v>
      </c>
      <c r="D1545" s="5">
        <v>1535</v>
      </c>
      <c r="E1545">
        <v>63.48</v>
      </c>
      <c r="F1545">
        <v>97441.799999999988</v>
      </c>
      <c r="G1545" t="s">
        <v>37</v>
      </c>
      <c r="H1545" t="s">
        <v>45</v>
      </c>
    </row>
    <row r="1546" spans="1:8" x14ac:dyDescent="0.35">
      <c r="A1546" s="10">
        <v>39794</v>
      </c>
      <c r="B1546" s="5" t="s">
        <v>24</v>
      </c>
      <c r="C1546" s="5" t="s">
        <v>71</v>
      </c>
      <c r="D1546" s="5">
        <v>1151</v>
      </c>
      <c r="E1546">
        <v>31.55</v>
      </c>
      <c r="F1546">
        <v>36314.050000000003</v>
      </c>
      <c r="G1546" t="s">
        <v>36</v>
      </c>
      <c r="H1546" t="s">
        <v>44</v>
      </c>
    </row>
    <row r="1547" spans="1:8" x14ac:dyDescent="0.35">
      <c r="A1547" s="10">
        <v>39816</v>
      </c>
      <c r="B1547" s="5" t="s">
        <v>10</v>
      </c>
      <c r="C1547" s="5" t="s">
        <v>56</v>
      </c>
      <c r="D1547" s="5">
        <v>2081</v>
      </c>
      <c r="E1547">
        <v>39</v>
      </c>
      <c r="F1547">
        <v>81159</v>
      </c>
      <c r="G1547" t="s">
        <v>36</v>
      </c>
      <c r="H1547" t="s">
        <v>45</v>
      </c>
    </row>
    <row r="1548" spans="1:8" x14ac:dyDescent="0.35">
      <c r="A1548" s="10">
        <v>39700</v>
      </c>
      <c r="B1548" s="5" t="s">
        <v>8</v>
      </c>
      <c r="C1548" s="5" t="s">
        <v>66</v>
      </c>
      <c r="D1548" s="5">
        <v>872</v>
      </c>
      <c r="E1548">
        <v>23.37</v>
      </c>
      <c r="F1548">
        <v>20378.64</v>
      </c>
      <c r="G1548" t="s">
        <v>35</v>
      </c>
      <c r="H1548" t="s">
        <v>44</v>
      </c>
    </row>
    <row r="1549" spans="1:8" x14ac:dyDescent="0.35">
      <c r="A1549" s="10">
        <v>40190</v>
      </c>
      <c r="B1549" s="5" t="s">
        <v>6</v>
      </c>
      <c r="C1549" s="5" t="s">
        <v>63</v>
      </c>
      <c r="D1549" s="5">
        <v>1654</v>
      </c>
      <c r="E1549">
        <v>8.32</v>
      </c>
      <c r="F1549">
        <v>13761.28</v>
      </c>
      <c r="G1549" t="s">
        <v>37</v>
      </c>
      <c r="H1549" t="s">
        <v>45</v>
      </c>
    </row>
    <row r="1550" spans="1:8" x14ac:dyDescent="0.35">
      <c r="A1550" s="10">
        <v>40136</v>
      </c>
      <c r="B1550" s="5" t="s">
        <v>1</v>
      </c>
      <c r="C1550" s="5" t="s">
        <v>68</v>
      </c>
      <c r="D1550" s="5">
        <v>682</v>
      </c>
      <c r="E1550">
        <v>24.08</v>
      </c>
      <c r="F1550">
        <v>16422.559999999998</v>
      </c>
      <c r="G1550" t="s">
        <v>37</v>
      </c>
      <c r="H1550" t="s">
        <v>47</v>
      </c>
    </row>
    <row r="1551" spans="1:8" x14ac:dyDescent="0.35">
      <c r="A1551" s="10">
        <v>39642</v>
      </c>
      <c r="B1551" s="5" t="s">
        <v>24</v>
      </c>
      <c r="C1551" s="5" t="s">
        <v>57</v>
      </c>
      <c r="D1551" s="5">
        <v>373</v>
      </c>
      <c r="E1551">
        <v>31.55</v>
      </c>
      <c r="F1551">
        <v>11768.15</v>
      </c>
      <c r="G1551" t="s">
        <v>36</v>
      </c>
      <c r="H1551" t="s">
        <v>45</v>
      </c>
    </row>
    <row r="1552" spans="1:8" x14ac:dyDescent="0.35">
      <c r="A1552" s="10">
        <v>40294</v>
      </c>
      <c r="B1552" s="5" t="s">
        <v>29</v>
      </c>
      <c r="C1552" s="5" t="s">
        <v>65</v>
      </c>
      <c r="D1552" s="5">
        <v>118</v>
      </c>
      <c r="E1552">
        <v>46.05</v>
      </c>
      <c r="F1552">
        <v>5433.9</v>
      </c>
      <c r="G1552" t="s">
        <v>36</v>
      </c>
      <c r="H1552" t="s">
        <v>44</v>
      </c>
    </row>
    <row r="1553" spans="1:8" x14ac:dyDescent="0.35">
      <c r="A1553" s="10">
        <v>40165</v>
      </c>
      <c r="B1553" s="5" t="s">
        <v>2</v>
      </c>
      <c r="C1553" s="5" t="s">
        <v>68</v>
      </c>
      <c r="D1553" s="5">
        <v>1820</v>
      </c>
      <c r="E1553">
        <v>58.14</v>
      </c>
      <c r="F1553">
        <v>105814.8</v>
      </c>
      <c r="G1553" t="s">
        <v>38</v>
      </c>
      <c r="H1553" t="s">
        <v>47</v>
      </c>
    </row>
    <row r="1554" spans="1:8" x14ac:dyDescent="0.35">
      <c r="A1554" s="10">
        <v>40409</v>
      </c>
      <c r="B1554" s="5" t="s">
        <v>18</v>
      </c>
      <c r="C1554" s="5" t="s">
        <v>70</v>
      </c>
      <c r="D1554" s="5">
        <v>1662</v>
      </c>
      <c r="E1554">
        <v>29.35</v>
      </c>
      <c r="F1554">
        <v>48779.700000000004</v>
      </c>
      <c r="G1554" t="s">
        <v>36</v>
      </c>
      <c r="H1554" t="s">
        <v>44</v>
      </c>
    </row>
    <row r="1555" spans="1:8" x14ac:dyDescent="0.35">
      <c r="A1555" s="10">
        <v>39885</v>
      </c>
      <c r="B1555" s="5" t="s">
        <v>14</v>
      </c>
      <c r="C1555" s="5" t="s">
        <v>61</v>
      </c>
      <c r="D1555" s="5">
        <v>592</v>
      </c>
      <c r="E1555">
        <v>30.74</v>
      </c>
      <c r="F1555">
        <v>18198.079999999998</v>
      </c>
      <c r="G1555" t="s">
        <v>37</v>
      </c>
      <c r="H1555" t="s">
        <v>47</v>
      </c>
    </row>
    <row r="1556" spans="1:8" x14ac:dyDescent="0.35">
      <c r="A1556" s="10">
        <v>39681</v>
      </c>
      <c r="B1556" s="5" t="s">
        <v>12</v>
      </c>
      <c r="C1556" s="5" t="s">
        <v>62</v>
      </c>
      <c r="D1556" s="5">
        <v>1845</v>
      </c>
      <c r="E1556">
        <v>9.64</v>
      </c>
      <c r="F1556">
        <v>17785.8</v>
      </c>
      <c r="G1556" t="s">
        <v>37</v>
      </c>
      <c r="H1556" t="s">
        <v>46</v>
      </c>
    </row>
    <row r="1557" spans="1:8" x14ac:dyDescent="0.35">
      <c r="A1557" s="10">
        <v>39662</v>
      </c>
      <c r="B1557" s="5" t="s">
        <v>32</v>
      </c>
      <c r="C1557" s="5" t="s">
        <v>64</v>
      </c>
      <c r="D1557" s="5">
        <v>1587</v>
      </c>
      <c r="E1557">
        <v>11.46</v>
      </c>
      <c r="F1557">
        <v>18187.02</v>
      </c>
      <c r="G1557" t="s">
        <v>38</v>
      </c>
      <c r="H1557" t="s">
        <v>46</v>
      </c>
    </row>
    <row r="1558" spans="1:8" x14ac:dyDescent="0.35">
      <c r="A1558" s="10">
        <v>39709</v>
      </c>
      <c r="B1558" s="5" t="s">
        <v>18</v>
      </c>
      <c r="C1558" s="5" t="s">
        <v>59</v>
      </c>
      <c r="D1558" s="5">
        <v>488</v>
      </c>
      <c r="E1558">
        <v>29.35</v>
      </c>
      <c r="F1558">
        <v>14322.800000000001</v>
      </c>
      <c r="G1558" t="s">
        <v>36</v>
      </c>
      <c r="H1558" t="s">
        <v>47</v>
      </c>
    </row>
    <row r="1559" spans="1:8" x14ac:dyDescent="0.35">
      <c r="A1559" s="10">
        <v>39954</v>
      </c>
      <c r="B1559" s="5" t="s">
        <v>2</v>
      </c>
      <c r="C1559" s="5" t="s">
        <v>56</v>
      </c>
      <c r="D1559" s="5">
        <v>406</v>
      </c>
      <c r="E1559">
        <v>58.14</v>
      </c>
      <c r="F1559">
        <v>23604.84</v>
      </c>
      <c r="G1559" t="s">
        <v>38</v>
      </c>
      <c r="H1559" t="s">
        <v>45</v>
      </c>
    </row>
    <row r="1560" spans="1:8" x14ac:dyDescent="0.35">
      <c r="A1560" s="10">
        <v>40070</v>
      </c>
      <c r="B1560" s="5" t="s">
        <v>20</v>
      </c>
      <c r="C1560" s="5" t="s">
        <v>70</v>
      </c>
      <c r="D1560" s="5">
        <v>897</v>
      </c>
      <c r="E1560">
        <v>1.44</v>
      </c>
      <c r="F1560">
        <v>1291.68</v>
      </c>
      <c r="G1560" t="s">
        <v>35</v>
      </c>
      <c r="H1560" t="s">
        <v>44</v>
      </c>
    </row>
    <row r="1561" spans="1:8" x14ac:dyDescent="0.35">
      <c r="A1561" s="10">
        <v>40057</v>
      </c>
      <c r="B1561" s="5" t="s">
        <v>7</v>
      </c>
      <c r="C1561" s="5" t="s">
        <v>56</v>
      </c>
      <c r="D1561" s="5">
        <v>646</v>
      </c>
      <c r="E1561">
        <v>42.18</v>
      </c>
      <c r="F1561">
        <v>27248.28</v>
      </c>
      <c r="G1561" t="s">
        <v>36</v>
      </c>
      <c r="H1561" t="s">
        <v>45</v>
      </c>
    </row>
    <row r="1562" spans="1:8" x14ac:dyDescent="0.35">
      <c r="A1562" s="10">
        <v>40509</v>
      </c>
      <c r="B1562" s="5" t="s">
        <v>29</v>
      </c>
      <c r="C1562" s="5" t="s">
        <v>68</v>
      </c>
      <c r="D1562" s="5">
        <v>1992</v>
      </c>
      <c r="E1562">
        <v>46.05</v>
      </c>
      <c r="F1562">
        <v>91731.599999999991</v>
      </c>
      <c r="G1562" t="s">
        <v>36</v>
      </c>
      <c r="H1562" t="s">
        <v>47</v>
      </c>
    </row>
    <row r="1563" spans="1:8" x14ac:dyDescent="0.35">
      <c r="A1563" s="10">
        <v>40053</v>
      </c>
      <c r="B1563" s="5" t="s">
        <v>12</v>
      </c>
      <c r="C1563" s="5" t="s">
        <v>58</v>
      </c>
      <c r="D1563" s="5">
        <v>938</v>
      </c>
      <c r="E1563">
        <v>9.64</v>
      </c>
      <c r="F1563">
        <v>9042.32</v>
      </c>
      <c r="G1563" t="s">
        <v>37</v>
      </c>
      <c r="H1563" t="s">
        <v>47</v>
      </c>
    </row>
    <row r="1564" spans="1:8" x14ac:dyDescent="0.35">
      <c r="A1564" s="10">
        <v>39465</v>
      </c>
      <c r="B1564" s="5" t="s">
        <v>34</v>
      </c>
      <c r="C1564" s="5" t="s">
        <v>64</v>
      </c>
      <c r="D1564" s="5">
        <v>321</v>
      </c>
      <c r="E1564">
        <v>20.9</v>
      </c>
      <c r="F1564">
        <v>6708.9</v>
      </c>
      <c r="G1564" t="s">
        <v>37</v>
      </c>
      <c r="H1564" t="s">
        <v>46</v>
      </c>
    </row>
    <row r="1565" spans="1:8" x14ac:dyDescent="0.35">
      <c r="A1565" s="10">
        <v>40003</v>
      </c>
      <c r="B1565" s="5" t="s">
        <v>33</v>
      </c>
      <c r="C1565" s="5" t="s">
        <v>63</v>
      </c>
      <c r="D1565" s="5">
        <v>913</v>
      </c>
      <c r="E1565">
        <v>74.91</v>
      </c>
      <c r="F1565">
        <v>68392.83</v>
      </c>
      <c r="G1565" t="s">
        <v>35</v>
      </c>
      <c r="H1565" t="s">
        <v>45</v>
      </c>
    </row>
    <row r="1566" spans="1:8" x14ac:dyDescent="0.35">
      <c r="A1566" s="10">
        <v>39488</v>
      </c>
      <c r="B1566" s="5" t="s">
        <v>15</v>
      </c>
      <c r="C1566" s="5" t="s">
        <v>59</v>
      </c>
      <c r="D1566" s="5">
        <v>2105</v>
      </c>
      <c r="E1566">
        <v>63.48</v>
      </c>
      <c r="F1566">
        <v>133625.4</v>
      </c>
      <c r="G1566" t="s">
        <v>37</v>
      </c>
      <c r="H1566" t="s">
        <v>47</v>
      </c>
    </row>
    <row r="1567" spans="1:8" x14ac:dyDescent="0.35">
      <c r="A1567" s="10">
        <v>39672</v>
      </c>
      <c r="B1567" s="5" t="s">
        <v>5</v>
      </c>
      <c r="C1567" s="5" t="s">
        <v>57</v>
      </c>
      <c r="D1567" s="5">
        <v>830</v>
      </c>
      <c r="E1567">
        <v>22.04</v>
      </c>
      <c r="F1567">
        <v>18293.2</v>
      </c>
      <c r="G1567" t="s">
        <v>36</v>
      </c>
      <c r="H1567" t="s">
        <v>45</v>
      </c>
    </row>
    <row r="1568" spans="1:8" x14ac:dyDescent="0.35">
      <c r="A1568" s="10">
        <v>40164</v>
      </c>
      <c r="B1568" s="5" t="s">
        <v>4</v>
      </c>
      <c r="C1568" s="5" t="s">
        <v>73</v>
      </c>
      <c r="D1568" s="5">
        <v>1441</v>
      </c>
      <c r="E1568">
        <v>0.63</v>
      </c>
      <c r="F1568">
        <v>907.83</v>
      </c>
      <c r="G1568" t="s">
        <v>38</v>
      </c>
      <c r="H1568" t="s">
        <v>44</v>
      </c>
    </row>
    <row r="1569" spans="1:8" x14ac:dyDescent="0.35">
      <c r="A1569" s="10">
        <v>39866</v>
      </c>
      <c r="B1569" s="5" t="s">
        <v>23</v>
      </c>
      <c r="C1569" s="5" t="s">
        <v>73</v>
      </c>
      <c r="D1569" s="5">
        <v>1892</v>
      </c>
      <c r="E1569">
        <v>1.39</v>
      </c>
      <c r="F1569">
        <v>2629.8799999999997</v>
      </c>
      <c r="G1569" t="s">
        <v>38</v>
      </c>
      <c r="H1569" t="s">
        <v>44</v>
      </c>
    </row>
    <row r="1570" spans="1:8" x14ac:dyDescent="0.35">
      <c r="A1570" s="10">
        <v>39730</v>
      </c>
      <c r="B1570" s="5" t="s">
        <v>1</v>
      </c>
      <c r="C1570" s="5" t="s">
        <v>62</v>
      </c>
      <c r="D1570" s="5">
        <v>305</v>
      </c>
      <c r="E1570">
        <v>24.08</v>
      </c>
      <c r="F1570">
        <v>7344.4</v>
      </c>
      <c r="G1570" t="s">
        <v>37</v>
      </c>
      <c r="H1570" t="s">
        <v>46</v>
      </c>
    </row>
    <row r="1571" spans="1:8" x14ac:dyDescent="0.35">
      <c r="A1571" s="10">
        <v>40373</v>
      </c>
      <c r="B1571" s="5" t="s">
        <v>17</v>
      </c>
      <c r="C1571" s="5" t="s">
        <v>72</v>
      </c>
      <c r="D1571" s="5">
        <v>1615</v>
      </c>
      <c r="E1571">
        <v>0.63</v>
      </c>
      <c r="F1571">
        <v>1017.45</v>
      </c>
      <c r="G1571" t="s">
        <v>38</v>
      </c>
      <c r="H1571" t="s">
        <v>45</v>
      </c>
    </row>
    <row r="1572" spans="1:8" x14ac:dyDescent="0.35">
      <c r="A1572" s="10">
        <v>40260</v>
      </c>
      <c r="B1572" s="5" t="s">
        <v>12</v>
      </c>
      <c r="C1572" s="5" t="s">
        <v>67</v>
      </c>
      <c r="D1572" s="5">
        <v>1358</v>
      </c>
      <c r="E1572">
        <v>9.64</v>
      </c>
      <c r="F1572">
        <v>13091.12</v>
      </c>
      <c r="G1572" t="s">
        <v>37</v>
      </c>
      <c r="H1572" t="s">
        <v>45</v>
      </c>
    </row>
    <row r="1573" spans="1:8" x14ac:dyDescent="0.35">
      <c r="A1573" s="10">
        <v>40383</v>
      </c>
      <c r="B1573" s="5" t="s">
        <v>13</v>
      </c>
      <c r="C1573" s="5" t="s">
        <v>66</v>
      </c>
      <c r="D1573" s="5">
        <v>1800</v>
      </c>
      <c r="E1573">
        <v>1.62</v>
      </c>
      <c r="F1573">
        <v>2916</v>
      </c>
      <c r="G1573" t="s">
        <v>35</v>
      </c>
      <c r="H1573" t="s">
        <v>44</v>
      </c>
    </row>
    <row r="1574" spans="1:8" x14ac:dyDescent="0.35">
      <c r="A1574" s="10">
        <v>40446</v>
      </c>
      <c r="B1574" s="5" t="s">
        <v>12</v>
      </c>
      <c r="C1574" s="5" t="s">
        <v>72</v>
      </c>
      <c r="D1574" s="5">
        <v>1981</v>
      </c>
      <c r="E1574">
        <v>9.64</v>
      </c>
      <c r="F1574">
        <v>19096.84</v>
      </c>
      <c r="G1574" t="s">
        <v>37</v>
      </c>
      <c r="H1574" t="s">
        <v>45</v>
      </c>
    </row>
    <row r="1575" spans="1:8" x14ac:dyDescent="0.35">
      <c r="A1575" s="10">
        <v>39895</v>
      </c>
      <c r="B1575" s="5" t="s">
        <v>19</v>
      </c>
      <c r="C1575" s="5" t="s">
        <v>66</v>
      </c>
      <c r="D1575" s="5">
        <v>563</v>
      </c>
      <c r="E1575">
        <v>63.05</v>
      </c>
      <c r="F1575">
        <v>35497.15</v>
      </c>
      <c r="G1575" t="s">
        <v>35</v>
      </c>
      <c r="H1575" t="s">
        <v>44</v>
      </c>
    </row>
    <row r="1576" spans="1:8" x14ac:dyDescent="0.35">
      <c r="A1576" s="10">
        <v>39559</v>
      </c>
      <c r="B1576" s="5" t="s">
        <v>10</v>
      </c>
      <c r="C1576" s="5" t="s">
        <v>69</v>
      </c>
      <c r="D1576" s="5">
        <v>711</v>
      </c>
      <c r="E1576">
        <v>39</v>
      </c>
      <c r="F1576">
        <v>27729</v>
      </c>
      <c r="G1576" t="s">
        <v>36</v>
      </c>
      <c r="H1576" t="s">
        <v>46</v>
      </c>
    </row>
    <row r="1577" spans="1:8" x14ac:dyDescent="0.35">
      <c r="A1577" s="10">
        <v>40355</v>
      </c>
      <c r="B1577" s="5" t="s">
        <v>1</v>
      </c>
      <c r="C1577" s="5" t="s">
        <v>57</v>
      </c>
      <c r="D1577" s="5">
        <v>98</v>
      </c>
      <c r="E1577">
        <v>24.08</v>
      </c>
      <c r="F1577">
        <v>2359.8399999999997</v>
      </c>
      <c r="G1577" t="s">
        <v>37</v>
      </c>
      <c r="H1577" t="s">
        <v>45</v>
      </c>
    </row>
    <row r="1578" spans="1:8" x14ac:dyDescent="0.35">
      <c r="A1578" s="10">
        <v>40076</v>
      </c>
      <c r="B1578" s="5" t="s">
        <v>12</v>
      </c>
      <c r="C1578" s="5" t="s">
        <v>73</v>
      </c>
      <c r="D1578" s="5">
        <v>140</v>
      </c>
      <c r="E1578">
        <v>9.64</v>
      </c>
      <c r="F1578">
        <v>1349.6000000000001</v>
      </c>
      <c r="G1578" t="s">
        <v>37</v>
      </c>
      <c r="H1578" t="s">
        <v>44</v>
      </c>
    </row>
    <row r="1579" spans="1:8" x14ac:dyDescent="0.35">
      <c r="A1579" s="10">
        <v>40150</v>
      </c>
      <c r="B1579" s="5" t="s">
        <v>10</v>
      </c>
      <c r="C1579" s="5" t="s">
        <v>73</v>
      </c>
      <c r="D1579" s="5">
        <v>1228</v>
      </c>
      <c r="E1579">
        <v>39</v>
      </c>
      <c r="F1579">
        <v>47892</v>
      </c>
      <c r="G1579" t="s">
        <v>36</v>
      </c>
      <c r="H1579" t="s">
        <v>44</v>
      </c>
    </row>
    <row r="1580" spans="1:8" x14ac:dyDescent="0.35">
      <c r="A1580" s="10">
        <v>39922</v>
      </c>
      <c r="B1580" s="5" t="s">
        <v>34</v>
      </c>
      <c r="C1580" s="5" t="s">
        <v>68</v>
      </c>
      <c r="D1580" s="5">
        <v>1564</v>
      </c>
      <c r="E1580">
        <v>20.9</v>
      </c>
      <c r="F1580">
        <v>32687.599999999999</v>
      </c>
      <c r="G1580" t="s">
        <v>37</v>
      </c>
      <c r="H1580" t="s">
        <v>47</v>
      </c>
    </row>
    <row r="1581" spans="1:8" x14ac:dyDescent="0.35">
      <c r="A1581" s="10">
        <v>40198</v>
      </c>
      <c r="B1581" s="5" t="s">
        <v>4</v>
      </c>
      <c r="C1581" s="5" t="s">
        <v>60</v>
      </c>
      <c r="D1581" s="5">
        <v>1717</v>
      </c>
      <c r="E1581">
        <v>0.63</v>
      </c>
      <c r="F1581">
        <v>1081.71</v>
      </c>
      <c r="G1581" t="s">
        <v>38</v>
      </c>
      <c r="H1581" t="s">
        <v>44</v>
      </c>
    </row>
    <row r="1582" spans="1:8" x14ac:dyDescent="0.35">
      <c r="A1582" s="10">
        <v>39941</v>
      </c>
      <c r="B1582" s="5" t="s">
        <v>31</v>
      </c>
      <c r="C1582" s="5" t="s">
        <v>62</v>
      </c>
      <c r="D1582" s="5">
        <v>1917</v>
      </c>
      <c r="E1582">
        <v>10.65</v>
      </c>
      <c r="F1582">
        <v>20416.05</v>
      </c>
      <c r="G1582" t="s">
        <v>38</v>
      </c>
      <c r="H1582" t="s">
        <v>46</v>
      </c>
    </row>
    <row r="1583" spans="1:8" x14ac:dyDescent="0.35">
      <c r="A1583" s="10">
        <v>39900</v>
      </c>
      <c r="B1583" s="5" t="s">
        <v>7</v>
      </c>
      <c r="C1583" s="5" t="s">
        <v>63</v>
      </c>
      <c r="D1583" s="5">
        <v>400</v>
      </c>
      <c r="E1583">
        <v>42.18</v>
      </c>
      <c r="F1583">
        <v>16872</v>
      </c>
      <c r="G1583" t="s">
        <v>36</v>
      </c>
      <c r="H1583" t="s">
        <v>45</v>
      </c>
    </row>
    <row r="1584" spans="1:8" x14ac:dyDescent="0.35">
      <c r="A1584" s="10">
        <v>39657</v>
      </c>
      <c r="B1584" s="5" t="s">
        <v>6</v>
      </c>
      <c r="C1584" s="5" t="s">
        <v>57</v>
      </c>
      <c r="D1584" s="5">
        <v>363</v>
      </c>
      <c r="E1584">
        <v>8.32</v>
      </c>
      <c r="F1584">
        <v>3020.1600000000003</v>
      </c>
      <c r="G1584" t="s">
        <v>37</v>
      </c>
      <c r="H1584" t="s">
        <v>45</v>
      </c>
    </row>
    <row r="1585" spans="1:8" x14ac:dyDescent="0.35">
      <c r="A1585" s="10">
        <v>40097</v>
      </c>
      <c r="B1585" s="5" t="s">
        <v>15</v>
      </c>
      <c r="C1585" s="5" t="s">
        <v>59</v>
      </c>
      <c r="D1585" s="5">
        <v>991</v>
      </c>
      <c r="E1585">
        <v>63.48</v>
      </c>
      <c r="F1585">
        <v>62908.68</v>
      </c>
      <c r="G1585" t="s">
        <v>37</v>
      </c>
      <c r="H1585" t="s">
        <v>47</v>
      </c>
    </row>
    <row r="1586" spans="1:8" x14ac:dyDescent="0.35">
      <c r="A1586" s="10">
        <v>40404</v>
      </c>
      <c r="B1586" s="5" t="s">
        <v>18</v>
      </c>
      <c r="C1586" s="5" t="s">
        <v>66</v>
      </c>
      <c r="D1586" s="5">
        <v>2063</v>
      </c>
      <c r="E1586">
        <v>29.35</v>
      </c>
      <c r="F1586">
        <v>60549.05</v>
      </c>
      <c r="G1586" t="s">
        <v>36</v>
      </c>
      <c r="H1586" t="s">
        <v>44</v>
      </c>
    </row>
    <row r="1587" spans="1:8" x14ac:dyDescent="0.35">
      <c r="A1587" s="10">
        <v>39951</v>
      </c>
      <c r="B1587" s="5" t="s">
        <v>20</v>
      </c>
      <c r="C1587" s="5" t="s">
        <v>56</v>
      </c>
      <c r="D1587" s="5">
        <v>694</v>
      </c>
      <c r="E1587">
        <v>1.44</v>
      </c>
      <c r="F1587">
        <v>999.36</v>
      </c>
      <c r="G1587" t="s">
        <v>35</v>
      </c>
      <c r="H1587" t="s">
        <v>45</v>
      </c>
    </row>
    <row r="1588" spans="1:8" x14ac:dyDescent="0.35">
      <c r="A1588" s="10">
        <v>40255</v>
      </c>
      <c r="B1588" s="5" t="s">
        <v>23</v>
      </c>
      <c r="C1588" s="5" t="s">
        <v>67</v>
      </c>
      <c r="D1588" s="5">
        <v>451</v>
      </c>
      <c r="E1588">
        <v>1.39</v>
      </c>
      <c r="F1588">
        <v>626.89</v>
      </c>
      <c r="G1588" t="s">
        <v>38</v>
      </c>
      <c r="H1588" t="s">
        <v>45</v>
      </c>
    </row>
    <row r="1589" spans="1:8" x14ac:dyDescent="0.35">
      <c r="A1589" s="10">
        <v>40244</v>
      </c>
      <c r="B1589" s="5" t="s">
        <v>20</v>
      </c>
      <c r="C1589" s="5" t="s">
        <v>62</v>
      </c>
      <c r="D1589" s="5">
        <v>1549</v>
      </c>
      <c r="E1589">
        <v>1.44</v>
      </c>
      <c r="F1589">
        <v>2230.56</v>
      </c>
      <c r="G1589" t="s">
        <v>35</v>
      </c>
      <c r="H1589" t="s">
        <v>46</v>
      </c>
    </row>
    <row r="1590" spans="1:8" x14ac:dyDescent="0.35">
      <c r="A1590" s="10">
        <v>40262</v>
      </c>
      <c r="B1590" s="5" t="s">
        <v>5</v>
      </c>
      <c r="C1590" s="5" t="s">
        <v>67</v>
      </c>
      <c r="D1590" s="5">
        <v>2072</v>
      </c>
      <c r="E1590">
        <v>22.04</v>
      </c>
      <c r="F1590">
        <v>45666.879999999997</v>
      </c>
      <c r="G1590" t="s">
        <v>36</v>
      </c>
      <c r="H1590" t="s">
        <v>45</v>
      </c>
    </row>
    <row r="1591" spans="1:8" x14ac:dyDescent="0.35">
      <c r="A1591" s="10">
        <v>39723</v>
      </c>
      <c r="B1591" s="5" t="s">
        <v>33</v>
      </c>
      <c r="C1591" s="5" t="s">
        <v>62</v>
      </c>
      <c r="D1591" s="5">
        <v>335</v>
      </c>
      <c r="E1591">
        <v>74.91</v>
      </c>
      <c r="F1591">
        <v>25094.85</v>
      </c>
      <c r="G1591" t="s">
        <v>35</v>
      </c>
      <c r="H1591" t="s">
        <v>46</v>
      </c>
    </row>
    <row r="1592" spans="1:8" x14ac:dyDescent="0.35">
      <c r="A1592" s="10">
        <v>39655</v>
      </c>
      <c r="B1592" s="5" t="s">
        <v>8</v>
      </c>
      <c r="C1592" s="5" t="s">
        <v>70</v>
      </c>
      <c r="D1592" s="5">
        <v>1945</v>
      </c>
      <c r="E1592">
        <v>23.37</v>
      </c>
      <c r="F1592">
        <v>45454.65</v>
      </c>
      <c r="G1592" t="s">
        <v>35</v>
      </c>
      <c r="H1592" t="s">
        <v>44</v>
      </c>
    </row>
    <row r="1593" spans="1:8" x14ac:dyDescent="0.35">
      <c r="A1593" s="10">
        <v>39573</v>
      </c>
      <c r="B1593" s="5" t="s">
        <v>3</v>
      </c>
      <c r="C1593" s="5" t="s">
        <v>59</v>
      </c>
      <c r="D1593" s="5">
        <v>1676</v>
      </c>
      <c r="E1593">
        <v>10.68</v>
      </c>
      <c r="F1593">
        <v>17899.68</v>
      </c>
      <c r="G1593" t="s">
        <v>38</v>
      </c>
      <c r="H1593" t="s">
        <v>47</v>
      </c>
    </row>
    <row r="1594" spans="1:8" x14ac:dyDescent="0.35">
      <c r="A1594" s="10">
        <v>39978</v>
      </c>
      <c r="B1594" s="5" t="s">
        <v>19</v>
      </c>
      <c r="C1594" s="5" t="s">
        <v>62</v>
      </c>
      <c r="D1594" s="5">
        <v>1393</v>
      </c>
      <c r="E1594">
        <v>63.05</v>
      </c>
      <c r="F1594">
        <v>87828.65</v>
      </c>
      <c r="G1594" t="s">
        <v>35</v>
      </c>
      <c r="H1594" t="s">
        <v>46</v>
      </c>
    </row>
    <row r="1595" spans="1:8" x14ac:dyDescent="0.35">
      <c r="A1595" s="10">
        <v>39859</v>
      </c>
      <c r="B1595" s="5" t="s">
        <v>5</v>
      </c>
      <c r="C1595" s="5" t="s">
        <v>62</v>
      </c>
      <c r="D1595" s="5">
        <v>2071</v>
      </c>
      <c r="E1595">
        <v>22.04</v>
      </c>
      <c r="F1595">
        <v>45644.84</v>
      </c>
      <c r="G1595" t="s">
        <v>36</v>
      </c>
      <c r="H1595" t="s">
        <v>46</v>
      </c>
    </row>
    <row r="1596" spans="1:8" x14ac:dyDescent="0.35">
      <c r="A1596" s="10">
        <v>39774</v>
      </c>
      <c r="B1596" s="5" t="s">
        <v>9</v>
      </c>
      <c r="C1596" s="5" t="s">
        <v>58</v>
      </c>
      <c r="D1596" s="5">
        <v>830</v>
      </c>
      <c r="E1596">
        <v>0.8</v>
      </c>
      <c r="F1596">
        <v>664</v>
      </c>
      <c r="G1596" t="s">
        <v>38</v>
      </c>
      <c r="H1596" t="s">
        <v>47</v>
      </c>
    </row>
    <row r="1597" spans="1:8" x14ac:dyDescent="0.35">
      <c r="A1597" s="10">
        <v>39692</v>
      </c>
      <c r="B1597" s="5" t="s">
        <v>23</v>
      </c>
      <c r="C1597" s="5" t="s">
        <v>59</v>
      </c>
      <c r="D1597" s="5">
        <v>269</v>
      </c>
      <c r="E1597">
        <v>1.39</v>
      </c>
      <c r="F1597">
        <v>373.90999999999997</v>
      </c>
      <c r="G1597" t="s">
        <v>38</v>
      </c>
      <c r="H1597" t="s">
        <v>47</v>
      </c>
    </row>
    <row r="1598" spans="1:8" x14ac:dyDescent="0.35">
      <c r="A1598" s="10">
        <v>40307</v>
      </c>
      <c r="B1598" s="5" t="s">
        <v>15</v>
      </c>
      <c r="C1598" s="5" t="s">
        <v>65</v>
      </c>
      <c r="D1598" s="5">
        <v>1946</v>
      </c>
      <c r="E1598">
        <v>63.48</v>
      </c>
      <c r="F1598">
        <v>123532.07999999999</v>
      </c>
      <c r="G1598" t="s">
        <v>37</v>
      </c>
      <c r="H1598" t="s">
        <v>44</v>
      </c>
    </row>
    <row r="1599" spans="1:8" x14ac:dyDescent="0.35">
      <c r="A1599" s="10">
        <v>40131</v>
      </c>
      <c r="B1599" s="5" t="s">
        <v>14</v>
      </c>
      <c r="C1599" s="5" t="s">
        <v>68</v>
      </c>
      <c r="D1599" s="5">
        <v>1951</v>
      </c>
      <c r="E1599">
        <v>30.74</v>
      </c>
      <c r="F1599">
        <v>59973.74</v>
      </c>
      <c r="G1599" t="s">
        <v>37</v>
      </c>
      <c r="H1599" t="s">
        <v>47</v>
      </c>
    </row>
    <row r="1600" spans="1:8" x14ac:dyDescent="0.35">
      <c r="A1600" s="10">
        <v>40003</v>
      </c>
      <c r="B1600" s="5" t="s">
        <v>15</v>
      </c>
      <c r="C1600" s="5" t="s">
        <v>58</v>
      </c>
      <c r="D1600" s="5">
        <v>2115</v>
      </c>
      <c r="E1600">
        <v>63.48</v>
      </c>
      <c r="F1600">
        <v>134260.19999999998</v>
      </c>
      <c r="G1600" t="s">
        <v>37</v>
      </c>
      <c r="H1600" t="s">
        <v>47</v>
      </c>
    </row>
    <row r="1601" spans="1:8" x14ac:dyDescent="0.35">
      <c r="A1601" s="10">
        <v>39818</v>
      </c>
      <c r="B1601" s="5" t="s">
        <v>5</v>
      </c>
      <c r="C1601" s="5" t="s">
        <v>67</v>
      </c>
      <c r="D1601" s="5">
        <v>786</v>
      </c>
      <c r="E1601">
        <v>22.04</v>
      </c>
      <c r="F1601">
        <v>17323.439999999999</v>
      </c>
      <c r="G1601" t="s">
        <v>36</v>
      </c>
      <c r="H1601" t="s">
        <v>45</v>
      </c>
    </row>
    <row r="1602" spans="1:8" x14ac:dyDescent="0.35">
      <c r="A1602" s="10">
        <v>39973</v>
      </c>
      <c r="B1602" s="5" t="s">
        <v>27</v>
      </c>
      <c r="C1602" s="5" t="s">
        <v>63</v>
      </c>
      <c r="D1602" s="5">
        <v>1311</v>
      </c>
      <c r="E1602">
        <v>3.1</v>
      </c>
      <c r="F1602">
        <v>4064.1</v>
      </c>
      <c r="G1602" t="s">
        <v>38</v>
      </c>
      <c r="H1602" t="s">
        <v>45</v>
      </c>
    </row>
    <row r="1603" spans="1:8" x14ac:dyDescent="0.35">
      <c r="A1603" s="10">
        <v>40251</v>
      </c>
      <c r="B1603" s="5" t="s">
        <v>22</v>
      </c>
      <c r="C1603" s="5" t="s">
        <v>69</v>
      </c>
      <c r="D1603" s="5">
        <v>1749</v>
      </c>
      <c r="E1603">
        <v>1.89</v>
      </c>
      <c r="F1603">
        <v>3305.6099999999997</v>
      </c>
      <c r="G1603" t="s">
        <v>35</v>
      </c>
      <c r="H1603" t="s">
        <v>46</v>
      </c>
    </row>
    <row r="1604" spans="1:8" x14ac:dyDescent="0.35">
      <c r="A1604" s="10">
        <v>40515</v>
      </c>
      <c r="B1604" s="5" t="s">
        <v>15</v>
      </c>
      <c r="C1604" s="5" t="s">
        <v>62</v>
      </c>
      <c r="D1604" s="5">
        <v>1782</v>
      </c>
      <c r="E1604">
        <v>63.48</v>
      </c>
      <c r="F1604">
        <v>113121.36</v>
      </c>
      <c r="G1604" t="s">
        <v>37</v>
      </c>
      <c r="H1604" t="s">
        <v>46</v>
      </c>
    </row>
    <row r="1605" spans="1:8" x14ac:dyDescent="0.35">
      <c r="A1605" s="10">
        <v>39846</v>
      </c>
      <c r="B1605" s="5" t="s">
        <v>20</v>
      </c>
      <c r="C1605" s="5" t="s">
        <v>73</v>
      </c>
      <c r="D1605" s="5">
        <v>499</v>
      </c>
      <c r="E1605">
        <v>1.44</v>
      </c>
      <c r="F1605">
        <v>718.56</v>
      </c>
      <c r="G1605" t="s">
        <v>35</v>
      </c>
      <c r="H1605" t="s">
        <v>44</v>
      </c>
    </row>
    <row r="1606" spans="1:8" x14ac:dyDescent="0.35">
      <c r="A1606" s="10">
        <v>40283</v>
      </c>
      <c r="B1606" s="5" t="s">
        <v>25</v>
      </c>
      <c r="C1606" s="5" t="s">
        <v>63</v>
      </c>
      <c r="D1606" s="5">
        <v>1610</v>
      </c>
      <c r="E1606">
        <v>8.34</v>
      </c>
      <c r="F1606">
        <v>13427.4</v>
      </c>
      <c r="G1606" t="s">
        <v>38</v>
      </c>
      <c r="H1606" t="s">
        <v>45</v>
      </c>
    </row>
    <row r="1607" spans="1:8" x14ac:dyDescent="0.35">
      <c r="A1607" s="10">
        <v>39696</v>
      </c>
      <c r="B1607" s="5" t="s">
        <v>16</v>
      </c>
      <c r="C1607" s="5" t="s">
        <v>64</v>
      </c>
      <c r="D1607" s="5">
        <v>1234</v>
      </c>
      <c r="E1607">
        <v>0.41</v>
      </c>
      <c r="F1607">
        <v>505.94</v>
      </c>
      <c r="G1607" t="s">
        <v>35</v>
      </c>
      <c r="H1607" t="s">
        <v>46</v>
      </c>
    </row>
    <row r="1608" spans="1:8" x14ac:dyDescent="0.35">
      <c r="A1608" s="10">
        <v>40161</v>
      </c>
      <c r="B1608" s="5" t="s">
        <v>20</v>
      </c>
      <c r="C1608" s="5" t="s">
        <v>66</v>
      </c>
      <c r="D1608" s="5">
        <v>336</v>
      </c>
      <c r="E1608">
        <v>1.44</v>
      </c>
      <c r="F1608">
        <v>483.84</v>
      </c>
      <c r="G1608" t="s">
        <v>35</v>
      </c>
      <c r="H1608" t="s">
        <v>44</v>
      </c>
    </row>
    <row r="1609" spans="1:8" x14ac:dyDescent="0.35">
      <c r="A1609" s="10">
        <v>40509</v>
      </c>
      <c r="B1609" s="5" t="s">
        <v>12</v>
      </c>
      <c r="C1609" s="5" t="s">
        <v>65</v>
      </c>
      <c r="D1609" s="5">
        <v>1015</v>
      </c>
      <c r="E1609">
        <v>9.64</v>
      </c>
      <c r="F1609">
        <v>9784.6</v>
      </c>
      <c r="G1609" t="s">
        <v>37</v>
      </c>
      <c r="H1609" t="s">
        <v>44</v>
      </c>
    </row>
    <row r="1610" spans="1:8" x14ac:dyDescent="0.35">
      <c r="A1610" s="10">
        <v>40074</v>
      </c>
      <c r="B1610" s="5" t="s">
        <v>14</v>
      </c>
      <c r="C1610" s="5" t="s">
        <v>66</v>
      </c>
      <c r="D1610" s="5">
        <v>671</v>
      </c>
      <c r="E1610">
        <v>30.74</v>
      </c>
      <c r="F1610">
        <v>20626.539999999997</v>
      </c>
      <c r="G1610" t="s">
        <v>37</v>
      </c>
      <c r="H1610" t="s">
        <v>44</v>
      </c>
    </row>
    <row r="1611" spans="1:8" x14ac:dyDescent="0.35">
      <c r="A1611" s="10">
        <v>40311</v>
      </c>
      <c r="B1611" s="5" t="s">
        <v>27</v>
      </c>
      <c r="C1611" s="5" t="s">
        <v>72</v>
      </c>
      <c r="D1611" s="5">
        <v>474</v>
      </c>
      <c r="E1611">
        <v>3.1</v>
      </c>
      <c r="F1611">
        <v>1469.4</v>
      </c>
      <c r="G1611" t="s">
        <v>38</v>
      </c>
      <c r="H1611" t="s">
        <v>45</v>
      </c>
    </row>
    <row r="1612" spans="1:8" x14ac:dyDescent="0.35">
      <c r="A1612" s="10">
        <v>39749</v>
      </c>
      <c r="B1612" s="5" t="s">
        <v>17</v>
      </c>
      <c r="C1612" s="5" t="s">
        <v>57</v>
      </c>
      <c r="D1612" s="5">
        <v>933</v>
      </c>
      <c r="E1612">
        <v>0.63</v>
      </c>
      <c r="F1612">
        <v>587.79</v>
      </c>
      <c r="G1612" t="s">
        <v>38</v>
      </c>
      <c r="H1612" t="s">
        <v>45</v>
      </c>
    </row>
    <row r="1613" spans="1:8" x14ac:dyDescent="0.35">
      <c r="A1613" s="10">
        <v>40293</v>
      </c>
      <c r="B1613" s="5" t="s">
        <v>12</v>
      </c>
      <c r="C1613" s="5" t="s">
        <v>72</v>
      </c>
      <c r="D1613" s="5">
        <v>1233</v>
      </c>
      <c r="E1613">
        <v>9.64</v>
      </c>
      <c r="F1613">
        <v>11886.12</v>
      </c>
      <c r="G1613" t="s">
        <v>37</v>
      </c>
      <c r="H1613" t="s">
        <v>45</v>
      </c>
    </row>
    <row r="1614" spans="1:8" x14ac:dyDescent="0.35">
      <c r="A1614" s="10">
        <v>40222</v>
      </c>
      <c r="B1614" s="5" t="s">
        <v>25</v>
      </c>
      <c r="C1614" s="5" t="s">
        <v>63</v>
      </c>
      <c r="D1614" s="5">
        <v>390</v>
      </c>
      <c r="E1614">
        <v>8.34</v>
      </c>
      <c r="F1614">
        <v>3252.6</v>
      </c>
      <c r="G1614" t="s">
        <v>38</v>
      </c>
      <c r="H1614" t="s">
        <v>45</v>
      </c>
    </row>
    <row r="1615" spans="1:8" x14ac:dyDescent="0.35">
      <c r="A1615" s="10">
        <v>39888</v>
      </c>
      <c r="B1615" s="5" t="s">
        <v>27</v>
      </c>
      <c r="C1615" s="5" t="s">
        <v>64</v>
      </c>
      <c r="D1615" s="5">
        <v>128</v>
      </c>
      <c r="E1615">
        <v>3.1</v>
      </c>
      <c r="F1615">
        <v>396.8</v>
      </c>
      <c r="G1615" t="s">
        <v>38</v>
      </c>
      <c r="H1615" t="s">
        <v>46</v>
      </c>
    </row>
    <row r="1616" spans="1:8" x14ac:dyDescent="0.35">
      <c r="A1616" s="10">
        <v>40352</v>
      </c>
      <c r="B1616" s="5" t="s">
        <v>29</v>
      </c>
      <c r="C1616" s="5" t="s">
        <v>70</v>
      </c>
      <c r="D1616" s="5">
        <v>1117</v>
      </c>
      <c r="E1616">
        <v>46.05</v>
      </c>
      <c r="F1616">
        <v>51437.85</v>
      </c>
      <c r="G1616" t="s">
        <v>36</v>
      </c>
      <c r="H1616" t="s">
        <v>44</v>
      </c>
    </row>
    <row r="1617" spans="1:8" x14ac:dyDescent="0.35">
      <c r="A1617" s="10">
        <v>39996</v>
      </c>
      <c r="B1617" s="5" t="s">
        <v>24</v>
      </c>
      <c r="C1617" s="5" t="s">
        <v>64</v>
      </c>
      <c r="D1617" s="5">
        <v>1161</v>
      </c>
      <c r="E1617">
        <v>31.55</v>
      </c>
      <c r="F1617">
        <v>36629.550000000003</v>
      </c>
      <c r="G1617" t="s">
        <v>36</v>
      </c>
      <c r="H1617" t="s">
        <v>46</v>
      </c>
    </row>
    <row r="1618" spans="1:8" x14ac:dyDescent="0.35">
      <c r="A1618" s="10">
        <v>39652</v>
      </c>
      <c r="B1618" s="5" t="s">
        <v>33</v>
      </c>
      <c r="C1618" s="5" t="s">
        <v>72</v>
      </c>
      <c r="D1618" s="5">
        <v>1055</v>
      </c>
      <c r="E1618">
        <v>74.91</v>
      </c>
      <c r="F1618">
        <v>79030.05</v>
      </c>
      <c r="G1618" t="s">
        <v>35</v>
      </c>
      <c r="H1618" t="s">
        <v>45</v>
      </c>
    </row>
    <row r="1619" spans="1:8" x14ac:dyDescent="0.35">
      <c r="A1619" s="10">
        <v>39861</v>
      </c>
      <c r="B1619" s="5" t="s">
        <v>8</v>
      </c>
      <c r="C1619" s="5" t="s">
        <v>69</v>
      </c>
      <c r="D1619" s="5">
        <v>900</v>
      </c>
      <c r="E1619">
        <v>23.37</v>
      </c>
      <c r="F1619">
        <v>21033</v>
      </c>
      <c r="G1619" t="s">
        <v>35</v>
      </c>
      <c r="H1619" t="s">
        <v>46</v>
      </c>
    </row>
    <row r="1620" spans="1:8" x14ac:dyDescent="0.35">
      <c r="A1620" s="10">
        <v>40523</v>
      </c>
      <c r="B1620" s="5" t="s">
        <v>32</v>
      </c>
      <c r="C1620" s="5" t="s">
        <v>64</v>
      </c>
      <c r="D1620" s="5">
        <v>1180</v>
      </c>
      <c r="E1620">
        <v>11.46</v>
      </c>
      <c r="F1620">
        <v>13522.800000000001</v>
      </c>
      <c r="G1620" t="s">
        <v>38</v>
      </c>
      <c r="H1620" t="s">
        <v>46</v>
      </c>
    </row>
    <row r="1621" spans="1:8" x14ac:dyDescent="0.35">
      <c r="A1621" s="10">
        <v>40536</v>
      </c>
      <c r="B1621" s="5" t="s">
        <v>20</v>
      </c>
      <c r="C1621" s="5" t="s">
        <v>71</v>
      </c>
      <c r="D1621" s="5">
        <v>702</v>
      </c>
      <c r="E1621">
        <v>1.44</v>
      </c>
      <c r="F1621">
        <v>1010.88</v>
      </c>
      <c r="G1621" t="s">
        <v>35</v>
      </c>
      <c r="H1621" t="s">
        <v>44</v>
      </c>
    </row>
    <row r="1622" spans="1:8" x14ac:dyDescent="0.35">
      <c r="A1622" s="10">
        <v>40186</v>
      </c>
      <c r="B1622" s="5" t="s">
        <v>10</v>
      </c>
      <c r="C1622" s="5" t="s">
        <v>58</v>
      </c>
      <c r="D1622" s="5">
        <v>195</v>
      </c>
      <c r="E1622">
        <v>39</v>
      </c>
      <c r="F1622">
        <v>7605</v>
      </c>
      <c r="G1622" t="s">
        <v>36</v>
      </c>
      <c r="H1622" t="s">
        <v>47</v>
      </c>
    </row>
    <row r="1623" spans="1:8" x14ac:dyDescent="0.35">
      <c r="A1623" s="10">
        <v>39959</v>
      </c>
      <c r="B1623" s="5" t="s">
        <v>6</v>
      </c>
      <c r="C1623" s="5" t="s">
        <v>62</v>
      </c>
      <c r="D1623" s="5">
        <v>26</v>
      </c>
      <c r="E1623">
        <v>8.32</v>
      </c>
      <c r="F1623">
        <v>216.32</v>
      </c>
      <c r="G1623" t="s">
        <v>37</v>
      </c>
      <c r="H1623" t="s">
        <v>46</v>
      </c>
    </row>
    <row r="1624" spans="1:8" x14ac:dyDescent="0.35">
      <c r="A1624" s="10">
        <v>39526</v>
      </c>
      <c r="B1624" s="5" t="s">
        <v>6</v>
      </c>
      <c r="C1624" s="5" t="s">
        <v>63</v>
      </c>
      <c r="D1624" s="5">
        <v>41</v>
      </c>
      <c r="E1624">
        <v>8.32</v>
      </c>
      <c r="F1624">
        <v>341.12</v>
      </c>
      <c r="G1624" t="s">
        <v>37</v>
      </c>
      <c r="H1624" t="s">
        <v>45</v>
      </c>
    </row>
    <row r="1625" spans="1:8" x14ac:dyDescent="0.35">
      <c r="A1625" s="10">
        <v>39893</v>
      </c>
      <c r="B1625" s="5" t="s">
        <v>14</v>
      </c>
      <c r="C1625" s="5" t="s">
        <v>62</v>
      </c>
      <c r="D1625" s="5">
        <v>483</v>
      </c>
      <c r="E1625">
        <v>30.74</v>
      </c>
      <c r="F1625">
        <v>14847.42</v>
      </c>
      <c r="G1625" t="s">
        <v>37</v>
      </c>
      <c r="H1625" t="s">
        <v>46</v>
      </c>
    </row>
    <row r="1626" spans="1:8" x14ac:dyDescent="0.35">
      <c r="A1626" s="10">
        <v>40051</v>
      </c>
      <c r="B1626" s="5" t="s">
        <v>1</v>
      </c>
      <c r="C1626" s="5" t="s">
        <v>59</v>
      </c>
      <c r="D1626" s="5">
        <v>963</v>
      </c>
      <c r="E1626">
        <v>24.08</v>
      </c>
      <c r="F1626">
        <v>23189.039999999997</v>
      </c>
      <c r="G1626" t="s">
        <v>37</v>
      </c>
      <c r="H1626" t="s">
        <v>47</v>
      </c>
    </row>
    <row r="1627" spans="1:8" x14ac:dyDescent="0.35">
      <c r="A1627" s="10">
        <v>40236</v>
      </c>
      <c r="B1627" s="5" t="s">
        <v>7</v>
      </c>
      <c r="C1627" s="5" t="s">
        <v>61</v>
      </c>
      <c r="D1627" s="5">
        <v>1687</v>
      </c>
      <c r="E1627">
        <v>42.18</v>
      </c>
      <c r="F1627">
        <v>71157.66</v>
      </c>
      <c r="G1627" t="s">
        <v>36</v>
      </c>
      <c r="H1627" t="s">
        <v>47</v>
      </c>
    </row>
    <row r="1628" spans="1:8" x14ac:dyDescent="0.35">
      <c r="A1628" s="10">
        <v>40070</v>
      </c>
      <c r="B1628" s="5" t="s">
        <v>15</v>
      </c>
      <c r="C1628" s="5" t="s">
        <v>70</v>
      </c>
      <c r="D1628" s="5">
        <v>1450</v>
      </c>
      <c r="E1628">
        <v>63.48</v>
      </c>
      <c r="F1628">
        <v>92046</v>
      </c>
      <c r="G1628" t="s">
        <v>37</v>
      </c>
      <c r="H1628" t="s">
        <v>44</v>
      </c>
    </row>
    <row r="1629" spans="1:8" x14ac:dyDescent="0.35">
      <c r="A1629" s="10">
        <v>40499</v>
      </c>
      <c r="B1629" s="5" t="s">
        <v>7</v>
      </c>
      <c r="C1629" s="5" t="s">
        <v>63</v>
      </c>
      <c r="D1629" s="5">
        <v>1714</v>
      </c>
      <c r="E1629">
        <v>42.18</v>
      </c>
      <c r="F1629">
        <v>72296.52</v>
      </c>
      <c r="G1629" t="s">
        <v>36</v>
      </c>
      <c r="H1629" t="s">
        <v>45</v>
      </c>
    </row>
    <row r="1630" spans="1:8" x14ac:dyDescent="0.35">
      <c r="A1630" s="10">
        <v>40408</v>
      </c>
      <c r="B1630" s="5" t="s">
        <v>25</v>
      </c>
      <c r="C1630" s="5" t="s">
        <v>56</v>
      </c>
      <c r="D1630" s="5">
        <v>1583</v>
      </c>
      <c r="E1630">
        <v>8.34</v>
      </c>
      <c r="F1630">
        <v>13202.22</v>
      </c>
      <c r="G1630" t="s">
        <v>38</v>
      </c>
      <c r="H1630" t="s">
        <v>45</v>
      </c>
    </row>
    <row r="1631" spans="1:8" x14ac:dyDescent="0.35">
      <c r="A1631" s="10">
        <v>40416</v>
      </c>
      <c r="B1631" s="5" t="s">
        <v>26</v>
      </c>
      <c r="C1631" s="5" t="s">
        <v>66</v>
      </c>
      <c r="D1631" s="5">
        <v>1311</v>
      </c>
      <c r="E1631">
        <v>26.16</v>
      </c>
      <c r="F1631">
        <v>34295.760000000002</v>
      </c>
      <c r="G1631" t="s">
        <v>35</v>
      </c>
      <c r="H1631" t="s">
        <v>44</v>
      </c>
    </row>
    <row r="1632" spans="1:8" x14ac:dyDescent="0.35">
      <c r="A1632" s="10">
        <v>39943</v>
      </c>
      <c r="B1632" s="5" t="s">
        <v>21</v>
      </c>
      <c r="C1632" s="5" t="s">
        <v>66</v>
      </c>
      <c r="D1632" s="5">
        <v>684</v>
      </c>
      <c r="E1632">
        <v>2.2200000000000002</v>
      </c>
      <c r="F1632">
        <v>1518.4800000000002</v>
      </c>
      <c r="G1632" t="s">
        <v>35</v>
      </c>
      <c r="H1632" t="s">
        <v>44</v>
      </c>
    </row>
    <row r="1633" spans="1:8" x14ac:dyDescent="0.35">
      <c r="A1633" s="10">
        <v>39872</v>
      </c>
      <c r="B1633" s="5" t="s">
        <v>27</v>
      </c>
      <c r="C1633" s="5" t="s">
        <v>65</v>
      </c>
      <c r="D1633" s="5">
        <v>159</v>
      </c>
      <c r="E1633">
        <v>3.1</v>
      </c>
      <c r="F1633">
        <v>492.90000000000003</v>
      </c>
      <c r="G1633" t="s">
        <v>38</v>
      </c>
      <c r="H1633" t="s">
        <v>44</v>
      </c>
    </row>
    <row r="1634" spans="1:8" x14ac:dyDescent="0.35">
      <c r="A1634" s="10">
        <v>39921</v>
      </c>
      <c r="B1634" s="5" t="s">
        <v>17</v>
      </c>
      <c r="C1634" s="5" t="s">
        <v>71</v>
      </c>
      <c r="D1634" s="5">
        <v>564</v>
      </c>
      <c r="E1634">
        <v>0.63</v>
      </c>
      <c r="F1634">
        <v>355.32</v>
      </c>
      <c r="G1634" t="s">
        <v>38</v>
      </c>
      <c r="H1634" t="s">
        <v>44</v>
      </c>
    </row>
    <row r="1635" spans="1:8" x14ac:dyDescent="0.35">
      <c r="A1635" s="10">
        <v>39794</v>
      </c>
      <c r="B1635" s="5" t="s">
        <v>29</v>
      </c>
      <c r="C1635" s="5" t="s">
        <v>63</v>
      </c>
      <c r="D1635" s="5">
        <v>282</v>
      </c>
      <c r="E1635">
        <v>46.05</v>
      </c>
      <c r="F1635">
        <v>12986.099999999999</v>
      </c>
      <c r="G1635" t="s">
        <v>36</v>
      </c>
      <c r="H1635" t="s">
        <v>45</v>
      </c>
    </row>
    <row r="1636" spans="1:8" x14ac:dyDescent="0.35">
      <c r="A1636" s="10">
        <v>39784</v>
      </c>
      <c r="B1636" s="5" t="s">
        <v>11</v>
      </c>
      <c r="C1636" s="5" t="s">
        <v>57</v>
      </c>
      <c r="D1636" s="5">
        <v>269</v>
      </c>
      <c r="E1636">
        <v>34.19</v>
      </c>
      <c r="F1636">
        <v>9197.1099999999988</v>
      </c>
      <c r="G1636" t="s">
        <v>38</v>
      </c>
      <c r="H1636" t="s">
        <v>45</v>
      </c>
    </row>
    <row r="1637" spans="1:8" x14ac:dyDescent="0.35">
      <c r="A1637" s="10">
        <v>39924</v>
      </c>
      <c r="B1637" s="5" t="s">
        <v>18</v>
      </c>
      <c r="C1637" s="5" t="s">
        <v>70</v>
      </c>
      <c r="D1637" s="5">
        <v>1064</v>
      </c>
      <c r="E1637">
        <v>29.35</v>
      </c>
      <c r="F1637">
        <v>31228.400000000001</v>
      </c>
      <c r="G1637" t="s">
        <v>36</v>
      </c>
      <c r="H1637" t="s">
        <v>44</v>
      </c>
    </row>
    <row r="1638" spans="1:8" x14ac:dyDescent="0.35">
      <c r="A1638" s="10">
        <v>40247</v>
      </c>
      <c r="B1638" s="5" t="s">
        <v>4</v>
      </c>
      <c r="C1638" s="5" t="s">
        <v>61</v>
      </c>
      <c r="D1638" s="5">
        <v>496</v>
      </c>
      <c r="E1638">
        <v>0.63</v>
      </c>
      <c r="F1638">
        <v>312.48</v>
      </c>
      <c r="G1638" t="s">
        <v>38</v>
      </c>
      <c r="H1638" t="s">
        <v>47</v>
      </c>
    </row>
    <row r="1639" spans="1:8" x14ac:dyDescent="0.35">
      <c r="A1639" s="10">
        <v>40521</v>
      </c>
      <c r="B1639" s="5" t="s">
        <v>27</v>
      </c>
      <c r="C1639" s="5" t="s">
        <v>57</v>
      </c>
      <c r="D1639" s="5">
        <v>1684</v>
      </c>
      <c r="E1639">
        <v>3.1</v>
      </c>
      <c r="F1639">
        <v>5220.4000000000005</v>
      </c>
      <c r="G1639" t="s">
        <v>38</v>
      </c>
      <c r="H1639" t="s">
        <v>45</v>
      </c>
    </row>
    <row r="1640" spans="1:8" x14ac:dyDescent="0.35">
      <c r="A1640" s="10">
        <v>40409</v>
      </c>
      <c r="B1640" s="5" t="s">
        <v>13</v>
      </c>
      <c r="C1640" s="5" t="s">
        <v>67</v>
      </c>
      <c r="D1640" s="5">
        <v>635</v>
      </c>
      <c r="E1640">
        <v>1.62</v>
      </c>
      <c r="F1640">
        <v>1028.7</v>
      </c>
      <c r="G1640" t="s">
        <v>35</v>
      </c>
      <c r="H1640" t="s">
        <v>45</v>
      </c>
    </row>
    <row r="1641" spans="1:8" x14ac:dyDescent="0.35">
      <c r="A1641" s="10">
        <v>39931</v>
      </c>
      <c r="B1641" s="5" t="s">
        <v>26</v>
      </c>
      <c r="C1641" s="5" t="s">
        <v>73</v>
      </c>
      <c r="D1641" s="5">
        <v>2029</v>
      </c>
      <c r="E1641">
        <v>26.16</v>
      </c>
      <c r="F1641">
        <v>53078.64</v>
      </c>
      <c r="G1641" t="s">
        <v>35</v>
      </c>
      <c r="H1641" t="s">
        <v>44</v>
      </c>
    </row>
    <row r="1642" spans="1:8" x14ac:dyDescent="0.35">
      <c r="A1642" s="10">
        <v>39528</v>
      </c>
      <c r="B1642" s="5" t="s">
        <v>32</v>
      </c>
      <c r="C1642" s="5" t="s">
        <v>64</v>
      </c>
      <c r="D1642" s="5">
        <v>164</v>
      </c>
      <c r="E1642">
        <v>11.46</v>
      </c>
      <c r="F1642">
        <v>1879.44</v>
      </c>
      <c r="G1642" t="s">
        <v>38</v>
      </c>
      <c r="H1642" t="s">
        <v>46</v>
      </c>
    </row>
    <row r="1643" spans="1:8" x14ac:dyDescent="0.35">
      <c r="A1643" s="10">
        <v>39753</v>
      </c>
      <c r="B1643" s="5" t="s">
        <v>6</v>
      </c>
      <c r="C1643" s="5" t="s">
        <v>57</v>
      </c>
      <c r="D1643" s="5">
        <v>846</v>
      </c>
      <c r="E1643">
        <v>8.32</v>
      </c>
      <c r="F1643">
        <v>7038.72</v>
      </c>
      <c r="G1643" t="s">
        <v>37</v>
      </c>
      <c r="H1643" t="s">
        <v>45</v>
      </c>
    </row>
    <row r="1644" spans="1:8" x14ac:dyDescent="0.35">
      <c r="A1644" s="10">
        <v>39802</v>
      </c>
      <c r="B1644" s="5" t="s">
        <v>32</v>
      </c>
      <c r="C1644" s="5" t="s">
        <v>62</v>
      </c>
      <c r="D1644" s="5">
        <v>434</v>
      </c>
      <c r="E1644">
        <v>11.46</v>
      </c>
      <c r="F1644">
        <v>4973.6400000000003</v>
      </c>
      <c r="G1644" t="s">
        <v>38</v>
      </c>
      <c r="H1644" t="s">
        <v>46</v>
      </c>
    </row>
    <row r="1645" spans="1:8" x14ac:dyDescent="0.35">
      <c r="A1645" s="10">
        <v>40122</v>
      </c>
      <c r="B1645" s="5" t="s">
        <v>16</v>
      </c>
      <c r="C1645" s="5" t="s">
        <v>59</v>
      </c>
      <c r="D1645" s="5">
        <v>297</v>
      </c>
      <c r="E1645">
        <v>0.41</v>
      </c>
      <c r="F1645">
        <v>121.77</v>
      </c>
      <c r="G1645" t="s">
        <v>35</v>
      </c>
      <c r="H1645" t="s">
        <v>47</v>
      </c>
    </row>
    <row r="1646" spans="1:8" x14ac:dyDescent="0.35">
      <c r="A1646" s="10">
        <v>40049</v>
      </c>
      <c r="B1646" s="5" t="s">
        <v>16</v>
      </c>
      <c r="C1646" s="5" t="s">
        <v>60</v>
      </c>
      <c r="D1646" s="5">
        <v>1651</v>
      </c>
      <c r="E1646">
        <v>0.41</v>
      </c>
      <c r="F1646">
        <v>676.91</v>
      </c>
      <c r="G1646" t="s">
        <v>35</v>
      </c>
      <c r="H1646" t="s">
        <v>44</v>
      </c>
    </row>
    <row r="1647" spans="1:8" x14ac:dyDescent="0.35">
      <c r="A1647" s="10">
        <v>39773</v>
      </c>
      <c r="B1647" s="5" t="s">
        <v>28</v>
      </c>
      <c r="C1647" s="5" t="s">
        <v>56</v>
      </c>
      <c r="D1647" s="5">
        <v>794</v>
      </c>
      <c r="E1647">
        <v>52.95</v>
      </c>
      <c r="F1647">
        <v>42042.3</v>
      </c>
      <c r="G1647" t="s">
        <v>36</v>
      </c>
      <c r="H1647" t="s">
        <v>45</v>
      </c>
    </row>
    <row r="1648" spans="1:8" x14ac:dyDescent="0.35">
      <c r="A1648" s="10">
        <v>40058</v>
      </c>
      <c r="B1648" s="5" t="s">
        <v>30</v>
      </c>
      <c r="C1648" s="5" t="s">
        <v>70</v>
      </c>
      <c r="D1648" s="5">
        <v>1076</v>
      </c>
      <c r="E1648">
        <v>12.91</v>
      </c>
      <c r="F1648">
        <v>13891.16</v>
      </c>
      <c r="G1648" t="s">
        <v>37</v>
      </c>
      <c r="H1648" t="s">
        <v>44</v>
      </c>
    </row>
    <row r="1649" spans="1:8" x14ac:dyDescent="0.35">
      <c r="A1649" s="10">
        <v>39738</v>
      </c>
      <c r="B1649" s="5" t="s">
        <v>13</v>
      </c>
      <c r="C1649" s="5" t="s">
        <v>63</v>
      </c>
      <c r="D1649" s="5">
        <v>1866</v>
      </c>
      <c r="E1649">
        <v>1.62</v>
      </c>
      <c r="F1649">
        <v>3022.92</v>
      </c>
      <c r="G1649" t="s">
        <v>35</v>
      </c>
      <c r="H1649" t="s">
        <v>45</v>
      </c>
    </row>
    <row r="1650" spans="1:8" x14ac:dyDescent="0.35">
      <c r="A1650" s="10">
        <v>39925</v>
      </c>
      <c r="B1650" s="5" t="s">
        <v>34</v>
      </c>
      <c r="C1650" s="5" t="s">
        <v>68</v>
      </c>
      <c r="D1650" s="5">
        <v>1366</v>
      </c>
      <c r="E1650">
        <v>20.9</v>
      </c>
      <c r="F1650">
        <v>28549.399999999998</v>
      </c>
      <c r="G1650" t="s">
        <v>37</v>
      </c>
      <c r="H1650" t="s">
        <v>47</v>
      </c>
    </row>
    <row r="1651" spans="1:8" x14ac:dyDescent="0.35">
      <c r="A1651" s="10">
        <v>40500</v>
      </c>
      <c r="B1651" s="5" t="s">
        <v>15</v>
      </c>
      <c r="C1651" s="5" t="s">
        <v>62</v>
      </c>
      <c r="D1651" s="5">
        <v>1096</v>
      </c>
      <c r="E1651">
        <v>63.48</v>
      </c>
      <c r="F1651">
        <v>69574.080000000002</v>
      </c>
      <c r="G1651" t="s">
        <v>37</v>
      </c>
      <c r="H1651" t="s">
        <v>46</v>
      </c>
    </row>
    <row r="1652" spans="1:8" x14ac:dyDescent="0.35">
      <c r="A1652" s="10">
        <v>39828</v>
      </c>
      <c r="B1652" s="5" t="s">
        <v>12</v>
      </c>
      <c r="C1652" s="5" t="s">
        <v>61</v>
      </c>
      <c r="D1652" s="5">
        <v>1472</v>
      </c>
      <c r="E1652">
        <v>9.64</v>
      </c>
      <c r="F1652">
        <v>14190.080000000002</v>
      </c>
      <c r="G1652" t="s">
        <v>37</v>
      </c>
      <c r="H1652" t="s">
        <v>47</v>
      </c>
    </row>
    <row r="1653" spans="1:8" x14ac:dyDescent="0.35">
      <c r="A1653" s="10">
        <v>39643</v>
      </c>
      <c r="B1653" s="5" t="s">
        <v>31</v>
      </c>
      <c r="C1653" s="5" t="s">
        <v>71</v>
      </c>
      <c r="D1653" s="5">
        <v>1807</v>
      </c>
      <c r="E1653">
        <v>10.65</v>
      </c>
      <c r="F1653">
        <v>19244.55</v>
      </c>
      <c r="G1653" t="s">
        <v>38</v>
      </c>
      <c r="H1653" t="s">
        <v>44</v>
      </c>
    </row>
    <row r="1654" spans="1:8" x14ac:dyDescent="0.35">
      <c r="A1654" s="10">
        <v>39678</v>
      </c>
      <c r="B1654" s="5" t="s">
        <v>11</v>
      </c>
      <c r="C1654" s="5" t="s">
        <v>58</v>
      </c>
      <c r="D1654" s="5">
        <v>908</v>
      </c>
      <c r="E1654">
        <v>34.19</v>
      </c>
      <c r="F1654">
        <v>31044.519999999997</v>
      </c>
      <c r="G1654" t="s">
        <v>38</v>
      </c>
      <c r="H1654" t="s">
        <v>47</v>
      </c>
    </row>
    <row r="1655" spans="1:8" x14ac:dyDescent="0.35">
      <c r="A1655" s="10">
        <v>39676</v>
      </c>
      <c r="B1655" s="5" t="s">
        <v>8</v>
      </c>
      <c r="C1655" s="5" t="s">
        <v>70</v>
      </c>
      <c r="D1655" s="5">
        <v>64</v>
      </c>
      <c r="E1655">
        <v>23.37</v>
      </c>
      <c r="F1655">
        <v>1495.68</v>
      </c>
      <c r="G1655" t="s">
        <v>35</v>
      </c>
      <c r="H1655" t="s">
        <v>44</v>
      </c>
    </row>
    <row r="1656" spans="1:8" x14ac:dyDescent="0.35">
      <c r="A1656" s="10">
        <v>39638</v>
      </c>
      <c r="B1656" s="5" t="s">
        <v>22</v>
      </c>
      <c r="C1656" s="5" t="s">
        <v>66</v>
      </c>
      <c r="D1656" s="5">
        <v>1655</v>
      </c>
      <c r="E1656">
        <v>1.89</v>
      </c>
      <c r="F1656">
        <v>3127.95</v>
      </c>
      <c r="G1656" t="s">
        <v>35</v>
      </c>
      <c r="H1656" t="s">
        <v>44</v>
      </c>
    </row>
    <row r="1657" spans="1:8" x14ac:dyDescent="0.35">
      <c r="A1657" s="10">
        <v>40269</v>
      </c>
      <c r="B1657" s="5" t="s">
        <v>12</v>
      </c>
      <c r="C1657" s="5" t="s">
        <v>58</v>
      </c>
      <c r="D1657" s="5">
        <v>1535</v>
      </c>
      <c r="E1657">
        <v>9.64</v>
      </c>
      <c r="F1657">
        <v>14797.400000000001</v>
      </c>
      <c r="G1657" t="s">
        <v>37</v>
      </c>
      <c r="H1657" t="s">
        <v>47</v>
      </c>
    </row>
    <row r="1658" spans="1:8" x14ac:dyDescent="0.35">
      <c r="A1658" s="10">
        <v>39934</v>
      </c>
      <c r="B1658" s="5" t="s">
        <v>18</v>
      </c>
      <c r="C1658" s="5" t="s">
        <v>61</v>
      </c>
      <c r="D1658" s="5">
        <v>705</v>
      </c>
      <c r="E1658">
        <v>29.35</v>
      </c>
      <c r="F1658">
        <v>20691.75</v>
      </c>
      <c r="G1658" t="s">
        <v>36</v>
      </c>
      <c r="H1658" t="s">
        <v>47</v>
      </c>
    </row>
    <row r="1659" spans="1:8" x14ac:dyDescent="0.35">
      <c r="A1659" s="10">
        <v>39823</v>
      </c>
      <c r="B1659" s="5" t="s">
        <v>18</v>
      </c>
      <c r="C1659" s="5" t="s">
        <v>57</v>
      </c>
      <c r="D1659" s="5">
        <v>1639</v>
      </c>
      <c r="E1659">
        <v>29.35</v>
      </c>
      <c r="F1659">
        <v>48104.65</v>
      </c>
      <c r="G1659" t="s">
        <v>36</v>
      </c>
      <c r="H1659" t="s">
        <v>45</v>
      </c>
    </row>
    <row r="1660" spans="1:8" x14ac:dyDescent="0.35">
      <c r="A1660" s="10">
        <v>40284</v>
      </c>
      <c r="B1660" s="5" t="s">
        <v>23</v>
      </c>
      <c r="C1660" s="5" t="s">
        <v>57</v>
      </c>
      <c r="D1660" s="5">
        <v>1501</v>
      </c>
      <c r="E1660">
        <v>1.39</v>
      </c>
      <c r="F1660">
        <v>2086.39</v>
      </c>
      <c r="G1660" t="s">
        <v>38</v>
      </c>
      <c r="H1660" t="s">
        <v>45</v>
      </c>
    </row>
    <row r="1661" spans="1:8" x14ac:dyDescent="0.35">
      <c r="A1661" s="10">
        <v>39561</v>
      </c>
      <c r="B1661" s="5" t="s">
        <v>6</v>
      </c>
      <c r="C1661" s="5" t="s">
        <v>56</v>
      </c>
      <c r="D1661" s="5">
        <v>1559</v>
      </c>
      <c r="E1661">
        <v>8.32</v>
      </c>
      <c r="F1661">
        <v>12970.880000000001</v>
      </c>
      <c r="G1661" t="s">
        <v>37</v>
      </c>
      <c r="H1661" t="s">
        <v>45</v>
      </c>
    </row>
    <row r="1662" spans="1:8" x14ac:dyDescent="0.35">
      <c r="A1662" s="10">
        <v>39941</v>
      </c>
      <c r="B1662" s="5" t="s">
        <v>18</v>
      </c>
      <c r="C1662" s="5" t="s">
        <v>61</v>
      </c>
      <c r="D1662" s="5">
        <v>1345</v>
      </c>
      <c r="E1662">
        <v>29.35</v>
      </c>
      <c r="F1662">
        <v>39475.75</v>
      </c>
      <c r="G1662" t="s">
        <v>36</v>
      </c>
      <c r="H1662" t="s">
        <v>47</v>
      </c>
    </row>
    <row r="1663" spans="1:8" x14ac:dyDescent="0.35">
      <c r="A1663" s="10">
        <v>40470</v>
      </c>
      <c r="B1663" s="5" t="s">
        <v>23</v>
      </c>
      <c r="C1663" s="5" t="s">
        <v>71</v>
      </c>
      <c r="D1663" s="5">
        <v>1461</v>
      </c>
      <c r="E1663">
        <v>1.39</v>
      </c>
      <c r="F1663">
        <v>2030.79</v>
      </c>
      <c r="G1663" t="s">
        <v>38</v>
      </c>
      <c r="H1663" t="s">
        <v>44</v>
      </c>
    </row>
    <row r="1664" spans="1:8" x14ac:dyDescent="0.35">
      <c r="A1664" s="10">
        <v>39624</v>
      </c>
      <c r="B1664" s="5" t="s">
        <v>32</v>
      </c>
      <c r="C1664" s="5" t="s">
        <v>56</v>
      </c>
      <c r="D1664" s="5">
        <v>822</v>
      </c>
      <c r="E1664">
        <v>11.46</v>
      </c>
      <c r="F1664">
        <v>9420.1200000000008</v>
      </c>
      <c r="G1664" t="s">
        <v>38</v>
      </c>
      <c r="H1664" t="s">
        <v>45</v>
      </c>
    </row>
    <row r="1665" spans="1:8" x14ac:dyDescent="0.35">
      <c r="A1665" s="10">
        <v>39979</v>
      </c>
      <c r="B1665" s="5" t="s">
        <v>25</v>
      </c>
      <c r="C1665" s="5" t="s">
        <v>68</v>
      </c>
      <c r="D1665" s="5">
        <v>1327</v>
      </c>
      <c r="E1665">
        <v>8.34</v>
      </c>
      <c r="F1665">
        <v>11067.18</v>
      </c>
      <c r="G1665" t="s">
        <v>38</v>
      </c>
      <c r="H1665" t="s">
        <v>47</v>
      </c>
    </row>
    <row r="1666" spans="1:8" x14ac:dyDescent="0.35">
      <c r="A1666" s="10">
        <v>40197</v>
      </c>
      <c r="B1666" s="5" t="s">
        <v>28</v>
      </c>
      <c r="C1666" s="5" t="s">
        <v>70</v>
      </c>
      <c r="D1666" s="5">
        <v>1078</v>
      </c>
      <c r="E1666">
        <v>52.95</v>
      </c>
      <c r="F1666">
        <v>57080.100000000006</v>
      </c>
      <c r="G1666" t="s">
        <v>36</v>
      </c>
      <c r="H1666" t="s">
        <v>44</v>
      </c>
    </row>
    <row r="1667" spans="1:8" x14ac:dyDescent="0.35">
      <c r="A1667" s="10">
        <v>40214</v>
      </c>
      <c r="B1667" s="5" t="s">
        <v>32</v>
      </c>
      <c r="C1667" s="5" t="s">
        <v>69</v>
      </c>
      <c r="D1667" s="5">
        <v>278</v>
      </c>
      <c r="E1667">
        <v>11.46</v>
      </c>
      <c r="F1667">
        <v>3185.88</v>
      </c>
      <c r="G1667" t="s">
        <v>38</v>
      </c>
      <c r="H1667" t="s">
        <v>46</v>
      </c>
    </row>
    <row r="1668" spans="1:8" x14ac:dyDescent="0.35">
      <c r="A1668" s="10">
        <v>40191</v>
      </c>
      <c r="B1668" s="5" t="s">
        <v>21</v>
      </c>
      <c r="C1668" s="5" t="s">
        <v>73</v>
      </c>
      <c r="D1668" s="5">
        <v>967</v>
      </c>
      <c r="E1668">
        <v>2.2200000000000002</v>
      </c>
      <c r="F1668">
        <v>2146.7400000000002</v>
      </c>
      <c r="G1668" t="s">
        <v>35</v>
      </c>
      <c r="H1668" t="s">
        <v>44</v>
      </c>
    </row>
    <row r="1669" spans="1:8" x14ac:dyDescent="0.35">
      <c r="A1669" s="10">
        <v>39891</v>
      </c>
      <c r="B1669" s="5" t="s">
        <v>4</v>
      </c>
      <c r="C1669" s="5" t="s">
        <v>73</v>
      </c>
      <c r="D1669" s="5">
        <v>582</v>
      </c>
      <c r="E1669">
        <v>0.63</v>
      </c>
      <c r="F1669">
        <v>366.66</v>
      </c>
      <c r="G1669" t="s">
        <v>38</v>
      </c>
      <c r="H1669" t="s">
        <v>44</v>
      </c>
    </row>
    <row r="1670" spans="1:8" x14ac:dyDescent="0.35">
      <c r="A1670" s="10">
        <v>40395</v>
      </c>
      <c r="B1670" s="5" t="s">
        <v>14</v>
      </c>
      <c r="C1670" s="5" t="s">
        <v>68</v>
      </c>
      <c r="D1670" s="5">
        <v>945</v>
      </c>
      <c r="E1670">
        <v>30.74</v>
      </c>
      <c r="F1670">
        <v>29049.3</v>
      </c>
      <c r="G1670" t="s">
        <v>37</v>
      </c>
      <c r="H1670" t="s">
        <v>47</v>
      </c>
    </row>
    <row r="1671" spans="1:8" x14ac:dyDescent="0.35">
      <c r="A1671" s="10">
        <v>40294</v>
      </c>
      <c r="B1671" s="5" t="s">
        <v>5</v>
      </c>
      <c r="C1671" s="5" t="s">
        <v>64</v>
      </c>
      <c r="D1671" s="5">
        <v>2113</v>
      </c>
      <c r="E1671">
        <v>22.04</v>
      </c>
      <c r="F1671">
        <v>46570.52</v>
      </c>
      <c r="G1671" t="s">
        <v>36</v>
      </c>
      <c r="H1671" t="s">
        <v>46</v>
      </c>
    </row>
    <row r="1672" spans="1:8" x14ac:dyDescent="0.35">
      <c r="A1672" s="10">
        <v>39989</v>
      </c>
      <c r="B1672" s="5" t="s">
        <v>7</v>
      </c>
      <c r="C1672" s="5" t="s">
        <v>58</v>
      </c>
      <c r="D1672" s="5">
        <v>1943</v>
      </c>
      <c r="E1672">
        <v>42.18</v>
      </c>
      <c r="F1672">
        <v>81955.740000000005</v>
      </c>
      <c r="G1672" t="s">
        <v>36</v>
      </c>
      <c r="H1672" t="s">
        <v>47</v>
      </c>
    </row>
    <row r="1673" spans="1:8" x14ac:dyDescent="0.35">
      <c r="A1673" s="10">
        <v>40239</v>
      </c>
      <c r="B1673" s="5" t="s">
        <v>25</v>
      </c>
      <c r="C1673" s="5" t="s">
        <v>57</v>
      </c>
      <c r="D1673" s="5">
        <v>1251</v>
      </c>
      <c r="E1673">
        <v>8.34</v>
      </c>
      <c r="F1673">
        <v>10433.34</v>
      </c>
      <c r="G1673" t="s">
        <v>38</v>
      </c>
      <c r="H1673" t="s">
        <v>45</v>
      </c>
    </row>
    <row r="1674" spans="1:8" x14ac:dyDescent="0.35">
      <c r="A1674" s="10">
        <v>39776</v>
      </c>
      <c r="B1674" s="5" t="s">
        <v>10</v>
      </c>
      <c r="C1674" s="5" t="s">
        <v>59</v>
      </c>
      <c r="D1674" s="5">
        <v>50</v>
      </c>
      <c r="E1674">
        <v>39</v>
      </c>
      <c r="F1674">
        <v>1950</v>
      </c>
      <c r="G1674" t="s">
        <v>36</v>
      </c>
      <c r="H1674" t="s">
        <v>47</v>
      </c>
    </row>
    <row r="1675" spans="1:8" x14ac:dyDescent="0.35">
      <c r="A1675" s="10">
        <v>40130</v>
      </c>
      <c r="B1675" s="5" t="s">
        <v>6</v>
      </c>
      <c r="C1675" s="5" t="s">
        <v>70</v>
      </c>
      <c r="D1675" s="5">
        <v>531</v>
      </c>
      <c r="E1675">
        <v>8.32</v>
      </c>
      <c r="F1675">
        <v>4417.92</v>
      </c>
      <c r="G1675" t="s">
        <v>37</v>
      </c>
      <c r="H1675" t="s">
        <v>44</v>
      </c>
    </row>
    <row r="1676" spans="1:8" x14ac:dyDescent="0.35">
      <c r="A1676" s="10">
        <v>39621</v>
      </c>
      <c r="B1676" s="5" t="s">
        <v>25</v>
      </c>
      <c r="C1676" s="5" t="s">
        <v>71</v>
      </c>
      <c r="D1676" s="5">
        <v>2113</v>
      </c>
      <c r="E1676">
        <v>8.34</v>
      </c>
      <c r="F1676">
        <v>17622.419999999998</v>
      </c>
      <c r="G1676" t="s">
        <v>38</v>
      </c>
      <c r="H1676" t="s">
        <v>44</v>
      </c>
    </row>
    <row r="1677" spans="1:8" x14ac:dyDescent="0.35">
      <c r="A1677" s="10">
        <v>39849</v>
      </c>
      <c r="B1677" s="5" t="s">
        <v>32</v>
      </c>
      <c r="C1677" s="5" t="s">
        <v>59</v>
      </c>
      <c r="D1677" s="5">
        <v>1238</v>
      </c>
      <c r="E1677">
        <v>11.46</v>
      </c>
      <c r="F1677">
        <v>14187.480000000001</v>
      </c>
      <c r="G1677" t="s">
        <v>38</v>
      </c>
      <c r="H1677" t="s">
        <v>47</v>
      </c>
    </row>
    <row r="1678" spans="1:8" x14ac:dyDescent="0.35">
      <c r="A1678" s="10">
        <v>39810</v>
      </c>
      <c r="B1678" s="5" t="s">
        <v>19</v>
      </c>
      <c r="C1678" s="5" t="s">
        <v>57</v>
      </c>
      <c r="D1678" s="5">
        <v>1643</v>
      </c>
      <c r="E1678">
        <v>63.05</v>
      </c>
      <c r="F1678">
        <v>103591.15</v>
      </c>
      <c r="G1678" t="s">
        <v>35</v>
      </c>
      <c r="H1678" t="s">
        <v>45</v>
      </c>
    </row>
    <row r="1679" spans="1:8" x14ac:dyDescent="0.35">
      <c r="A1679" s="10">
        <v>39704</v>
      </c>
      <c r="B1679" s="5" t="s">
        <v>7</v>
      </c>
      <c r="C1679" s="5" t="s">
        <v>59</v>
      </c>
      <c r="D1679" s="5">
        <v>355</v>
      </c>
      <c r="E1679">
        <v>42.18</v>
      </c>
      <c r="F1679">
        <v>14973.9</v>
      </c>
      <c r="G1679" t="s">
        <v>36</v>
      </c>
      <c r="H1679" t="s">
        <v>47</v>
      </c>
    </row>
    <row r="1680" spans="1:8" x14ac:dyDescent="0.35">
      <c r="A1680" s="10">
        <v>40242</v>
      </c>
      <c r="B1680" s="5" t="s">
        <v>28</v>
      </c>
      <c r="C1680" s="5" t="s">
        <v>56</v>
      </c>
      <c r="D1680" s="5">
        <v>2012</v>
      </c>
      <c r="E1680">
        <v>52.95</v>
      </c>
      <c r="F1680">
        <v>106535.40000000001</v>
      </c>
      <c r="G1680" t="s">
        <v>36</v>
      </c>
      <c r="H1680" t="s">
        <v>45</v>
      </c>
    </row>
    <row r="1681" spans="1:8" x14ac:dyDescent="0.35">
      <c r="A1681" s="10">
        <v>39560</v>
      </c>
      <c r="B1681" s="5" t="s">
        <v>32</v>
      </c>
      <c r="C1681" s="5" t="s">
        <v>63</v>
      </c>
      <c r="D1681" s="5">
        <v>243</v>
      </c>
      <c r="E1681">
        <v>11.46</v>
      </c>
      <c r="F1681">
        <v>2784.78</v>
      </c>
      <c r="G1681" t="s">
        <v>38</v>
      </c>
      <c r="H1681" t="s">
        <v>45</v>
      </c>
    </row>
    <row r="1682" spans="1:8" x14ac:dyDescent="0.35">
      <c r="A1682" s="10">
        <v>39699</v>
      </c>
      <c r="B1682" s="5" t="s">
        <v>12</v>
      </c>
      <c r="C1682" s="5" t="s">
        <v>58</v>
      </c>
      <c r="D1682" s="5">
        <v>1571</v>
      </c>
      <c r="E1682">
        <v>9.64</v>
      </c>
      <c r="F1682">
        <v>15144.44</v>
      </c>
      <c r="G1682" t="s">
        <v>37</v>
      </c>
      <c r="H1682" t="s">
        <v>47</v>
      </c>
    </row>
    <row r="1683" spans="1:8" x14ac:dyDescent="0.35">
      <c r="A1683" s="10">
        <v>39734</v>
      </c>
      <c r="B1683" s="5" t="s">
        <v>9</v>
      </c>
      <c r="C1683" s="5" t="s">
        <v>60</v>
      </c>
      <c r="D1683" s="5">
        <v>1548</v>
      </c>
      <c r="E1683">
        <v>0.8</v>
      </c>
      <c r="F1683">
        <v>1238.4000000000001</v>
      </c>
      <c r="G1683" t="s">
        <v>38</v>
      </c>
      <c r="H1683" t="s">
        <v>44</v>
      </c>
    </row>
    <row r="1684" spans="1:8" x14ac:dyDescent="0.35">
      <c r="A1684" s="10">
        <v>39666</v>
      </c>
      <c r="B1684" s="5" t="s">
        <v>28</v>
      </c>
      <c r="C1684" s="5" t="s">
        <v>63</v>
      </c>
      <c r="D1684" s="5">
        <v>1383</v>
      </c>
      <c r="E1684">
        <v>52.95</v>
      </c>
      <c r="F1684">
        <v>73229.850000000006</v>
      </c>
      <c r="G1684" t="s">
        <v>36</v>
      </c>
      <c r="H1684" t="s">
        <v>45</v>
      </c>
    </row>
    <row r="1685" spans="1:8" x14ac:dyDescent="0.35">
      <c r="A1685" s="10">
        <v>40001</v>
      </c>
      <c r="B1685" s="5" t="s">
        <v>19</v>
      </c>
      <c r="C1685" s="5" t="s">
        <v>61</v>
      </c>
      <c r="D1685" s="5">
        <v>439</v>
      </c>
      <c r="E1685">
        <v>63.05</v>
      </c>
      <c r="F1685">
        <v>27678.949999999997</v>
      </c>
      <c r="G1685" t="s">
        <v>35</v>
      </c>
      <c r="H1685" t="s">
        <v>47</v>
      </c>
    </row>
    <row r="1686" spans="1:8" x14ac:dyDescent="0.35">
      <c r="A1686" s="10">
        <v>40094</v>
      </c>
      <c r="B1686" s="5" t="s">
        <v>7</v>
      </c>
      <c r="C1686" s="5" t="s">
        <v>63</v>
      </c>
      <c r="D1686" s="5">
        <v>742</v>
      </c>
      <c r="E1686">
        <v>42.18</v>
      </c>
      <c r="F1686">
        <v>31297.56</v>
      </c>
      <c r="G1686" t="s">
        <v>36</v>
      </c>
      <c r="H1686" t="s">
        <v>45</v>
      </c>
    </row>
    <row r="1687" spans="1:8" x14ac:dyDescent="0.35">
      <c r="A1687" s="10">
        <v>40174</v>
      </c>
      <c r="B1687" s="5" t="s">
        <v>24</v>
      </c>
      <c r="C1687" s="5" t="s">
        <v>61</v>
      </c>
      <c r="D1687" s="5">
        <v>1824</v>
      </c>
      <c r="E1687">
        <v>31.55</v>
      </c>
      <c r="F1687">
        <v>57547.200000000004</v>
      </c>
      <c r="G1687" t="s">
        <v>36</v>
      </c>
      <c r="H1687" t="s">
        <v>47</v>
      </c>
    </row>
    <row r="1688" spans="1:8" x14ac:dyDescent="0.35">
      <c r="A1688" s="10">
        <v>40377</v>
      </c>
      <c r="B1688" s="5" t="s">
        <v>14</v>
      </c>
      <c r="C1688" s="5" t="s">
        <v>62</v>
      </c>
      <c r="D1688" s="5">
        <v>1008</v>
      </c>
      <c r="E1688">
        <v>30.74</v>
      </c>
      <c r="F1688">
        <v>30985.919999999998</v>
      </c>
      <c r="G1688" t="s">
        <v>37</v>
      </c>
      <c r="H1688" t="s">
        <v>46</v>
      </c>
    </row>
    <row r="1689" spans="1:8" x14ac:dyDescent="0.35">
      <c r="A1689" s="10">
        <v>40094</v>
      </c>
      <c r="B1689" s="5" t="s">
        <v>7</v>
      </c>
      <c r="C1689" s="5" t="s">
        <v>63</v>
      </c>
      <c r="D1689" s="5">
        <v>1525</v>
      </c>
      <c r="E1689">
        <v>42.18</v>
      </c>
      <c r="F1689">
        <v>64324.5</v>
      </c>
      <c r="G1689" t="s">
        <v>36</v>
      </c>
      <c r="H1689" t="s">
        <v>45</v>
      </c>
    </row>
    <row r="1690" spans="1:8" x14ac:dyDescent="0.35">
      <c r="A1690" s="10">
        <v>39747</v>
      </c>
      <c r="B1690" s="5" t="s">
        <v>21</v>
      </c>
      <c r="C1690" s="5" t="s">
        <v>58</v>
      </c>
      <c r="D1690" s="5">
        <v>1624</v>
      </c>
      <c r="E1690">
        <v>2.2200000000000002</v>
      </c>
      <c r="F1690">
        <v>3605.28</v>
      </c>
      <c r="G1690" t="s">
        <v>35</v>
      </c>
      <c r="H1690" t="s">
        <v>47</v>
      </c>
    </row>
    <row r="1691" spans="1:8" x14ac:dyDescent="0.35">
      <c r="A1691" s="10">
        <v>40454</v>
      </c>
      <c r="B1691" s="5" t="s">
        <v>23</v>
      </c>
      <c r="C1691" s="5" t="s">
        <v>65</v>
      </c>
      <c r="D1691" s="5">
        <v>52</v>
      </c>
      <c r="E1691">
        <v>1.39</v>
      </c>
      <c r="F1691">
        <v>72.28</v>
      </c>
      <c r="G1691" t="s">
        <v>38</v>
      </c>
      <c r="H1691" t="s">
        <v>44</v>
      </c>
    </row>
    <row r="1692" spans="1:8" x14ac:dyDescent="0.35">
      <c r="A1692" s="10">
        <v>40515</v>
      </c>
      <c r="B1692" s="5" t="s">
        <v>8</v>
      </c>
      <c r="C1692" s="5" t="s">
        <v>63</v>
      </c>
      <c r="D1692" s="5">
        <v>51</v>
      </c>
      <c r="E1692">
        <v>23.37</v>
      </c>
      <c r="F1692">
        <v>1191.8700000000001</v>
      </c>
      <c r="G1692" t="s">
        <v>35</v>
      </c>
      <c r="H1692" t="s">
        <v>45</v>
      </c>
    </row>
    <row r="1693" spans="1:8" x14ac:dyDescent="0.35">
      <c r="A1693" s="10">
        <v>39827</v>
      </c>
      <c r="B1693" s="5" t="s">
        <v>1</v>
      </c>
      <c r="C1693" s="5" t="s">
        <v>59</v>
      </c>
      <c r="D1693" s="5">
        <v>1250</v>
      </c>
      <c r="E1693">
        <v>24.08</v>
      </c>
      <c r="F1693">
        <v>30099.999999999996</v>
      </c>
      <c r="G1693" t="s">
        <v>37</v>
      </c>
      <c r="H1693" t="s">
        <v>47</v>
      </c>
    </row>
    <row r="1694" spans="1:8" x14ac:dyDescent="0.35">
      <c r="A1694" s="10">
        <v>39561</v>
      </c>
      <c r="B1694" s="5" t="s">
        <v>13</v>
      </c>
      <c r="C1694" s="5" t="s">
        <v>70</v>
      </c>
      <c r="D1694" s="5">
        <v>466</v>
      </c>
      <c r="E1694">
        <v>1.62</v>
      </c>
      <c r="F1694">
        <v>754.92000000000007</v>
      </c>
      <c r="G1694" t="s">
        <v>35</v>
      </c>
      <c r="H1694" t="s">
        <v>44</v>
      </c>
    </row>
    <row r="1695" spans="1:8" x14ac:dyDescent="0.35">
      <c r="A1695" s="10">
        <v>39687</v>
      </c>
      <c r="B1695" s="5" t="s">
        <v>1</v>
      </c>
      <c r="C1695" s="5" t="s">
        <v>65</v>
      </c>
      <c r="D1695" s="5">
        <v>284</v>
      </c>
      <c r="E1695">
        <v>24.08</v>
      </c>
      <c r="F1695">
        <v>6838.7199999999993</v>
      </c>
      <c r="G1695" t="s">
        <v>37</v>
      </c>
      <c r="H1695" t="s">
        <v>44</v>
      </c>
    </row>
    <row r="1696" spans="1:8" x14ac:dyDescent="0.35">
      <c r="A1696" s="10">
        <v>40236</v>
      </c>
      <c r="B1696" s="5" t="s">
        <v>31</v>
      </c>
      <c r="C1696" s="5" t="s">
        <v>64</v>
      </c>
      <c r="D1696" s="5">
        <v>349</v>
      </c>
      <c r="E1696">
        <v>10.65</v>
      </c>
      <c r="F1696">
        <v>3716.85</v>
      </c>
      <c r="G1696" t="s">
        <v>38</v>
      </c>
      <c r="H1696" t="s">
        <v>46</v>
      </c>
    </row>
    <row r="1697" spans="1:8" x14ac:dyDescent="0.35">
      <c r="A1697" s="10">
        <v>40172</v>
      </c>
      <c r="B1697" s="5" t="s">
        <v>27</v>
      </c>
      <c r="C1697" s="5" t="s">
        <v>60</v>
      </c>
      <c r="D1697" s="5">
        <v>1925</v>
      </c>
      <c r="E1697">
        <v>3.1</v>
      </c>
      <c r="F1697">
        <v>5967.5</v>
      </c>
      <c r="G1697" t="s">
        <v>38</v>
      </c>
      <c r="H1697" t="s">
        <v>44</v>
      </c>
    </row>
    <row r="1698" spans="1:8" x14ac:dyDescent="0.35">
      <c r="A1698" s="10">
        <v>39848</v>
      </c>
      <c r="B1698" s="5" t="s">
        <v>21</v>
      </c>
      <c r="C1698" s="5" t="s">
        <v>71</v>
      </c>
      <c r="D1698" s="5">
        <v>2016</v>
      </c>
      <c r="E1698">
        <v>2.2200000000000002</v>
      </c>
      <c r="F1698">
        <v>4475.5200000000004</v>
      </c>
      <c r="G1698" t="s">
        <v>35</v>
      </c>
      <c r="H1698" t="s">
        <v>44</v>
      </c>
    </row>
    <row r="1699" spans="1:8" x14ac:dyDescent="0.35">
      <c r="A1699" s="10">
        <v>39826</v>
      </c>
      <c r="B1699" s="5" t="s">
        <v>15</v>
      </c>
      <c r="C1699" s="5" t="s">
        <v>65</v>
      </c>
      <c r="D1699" s="5">
        <v>692</v>
      </c>
      <c r="E1699">
        <v>63.48</v>
      </c>
      <c r="F1699">
        <v>43928.159999999996</v>
      </c>
      <c r="G1699" t="s">
        <v>37</v>
      </c>
      <c r="H1699" t="s">
        <v>44</v>
      </c>
    </row>
    <row r="1700" spans="1:8" x14ac:dyDescent="0.35">
      <c r="A1700" s="10">
        <v>40049</v>
      </c>
      <c r="B1700" s="5" t="s">
        <v>33</v>
      </c>
      <c r="C1700" s="5" t="s">
        <v>64</v>
      </c>
      <c r="D1700" s="5">
        <v>1283</v>
      </c>
      <c r="E1700">
        <v>74.91</v>
      </c>
      <c r="F1700">
        <v>96109.53</v>
      </c>
      <c r="G1700" t="s">
        <v>35</v>
      </c>
      <c r="H1700" t="s">
        <v>46</v>
      </c>
    </row>
    <row r="1701" spans="1:8" x14ac:dyDescent="0.35">
      <c r="A1701" s="10">
        <v>39701</v>
      </c>
      <c r="B1701" s="5" t="s">
        <v>15</v>
      </c>
      <c r="C1701" s="5" t="s">
        <v>69</v>
      </c>
      <c r="D1701" s="5">
        <v>1366</v>
      </c>
      <c r="E1701">
        <v>63.48</v>
      </c>
      <c r="F1701">
        <v>86713.68</v>
      </c>
      <c r="G1701" t="s">
        <v>37</v>
      </c>
      <c r="H1701" t="s">
        <v>46</v>
      </c>
    </row>
    <row r="1702" spans="1:8" x14ac:dyDescent="0.35">
      <c r="A1702" s="10">
        <v>39602</v>
      </c>
      <c r="B1702" s="5" t="s">
        <v>21</v>
      </c>
      <c r="C1702" s="5" t="s">
        <v>69</v>
      </c>
      <c r="D1702" s="5">
        <v>1508</v>
      </c>
      <c r="E1702">
        <v>2.2200000000000002</v>
      </c>
      <c r="F1702">
        <v>3347.76</v>
      </c>
      <c r="G1702" t="s">
        <v>35</v>
      </c>
      <c r="H1702" t="s">
        <v>46</v>
      </c>
    </row>
    <row r="1703" spans="1:8" x14ac:dyDescent="0.35">
      <c r="A1703" s="10">
        <v>39516</v>
      </c>
      <c r="B1703" s="5" t="s">
        <v>11</v>
      </c>
      <c r="C1703" s="5" t="s">
        <v>68</v>
      </c>
      <c r="D1703" s="5">
        <v>1398</v>
      </c>
      <c r="E1703">
        <v>34.19</v>
      </c>
      <c r="F1703">
        <v>47797.619999999995</v>
      </c>
      <c r="G1703" t="s">
        <v>38</v>
      </c>
      <c r="H1703" t="s">
        <v>47</v>
      </c>
    </row>
    <row r="1704" spans="1:8" x14ac:dyDescent="0.35">
      <c r="A1704" s="10">
        <v>40088</v>
      </c>
      <c r="B1704" s="5" t="s">
        <v>27</v>
      </c>
      <c r="C1704" s="5" t="s">
        <v>67</v>
      </c>
      <c r="D1704" s="5">
        <v>1701</v>
      </c>
      <c r="E1704">
        <v>3.1</v>
      </c>
      <c r="F1704">
        <v>5273.1</v>
      </c>
      <c r="G1704" t="s">
        <v>38</v>
      </c>
      <c r="H1704" t="s">
        <v>45</v>
      </c>
    </row>
    <row r="1705" spans="1:8" x14ac:dyDescent="0.35">
      <c r="A1705" s="10">
        <v>39630</v>
      </c>
      <c r="B1705" s="5" t="s">
        <v>14</v>
      </c>
      <c r="C1705" s="5" t="s">
        <v>64</v>
      </c>
      <c r="D1705" s="5">
        <v>1331</v>
      </c>
      <c r="E1705">
        <v>30.74</v>
      </c>
      <c r="F1705">
        <v>40914.939999999995</v>
      </c>
      <c r="G1705" t="s">
        <v>37</v>
      </c>
      <c r="H1705" t="s">
        <v>46</v>
      </c>
    </row>
    <row r="1706" spans="1:8" x14ac:dyDescent="0.35">
      <c r="A1706" s="10">
        <v>40357</v>
      </c>
      <c r="B1706" s="5" t="s">
        <v>27</v>
      </c>
      <c r="C1706" s="5" t="s">
        <v>70</v>
      </c>
      <c r="D1706" s="5">
        <v>1267</v>
      </c>
      <c r="E1706">
        <v>3.1</v>
      </c>
      <c r="F1706">
        <v>3927.7000000000003</v>
      </c>
      <c r="G1706" t="s">
        <v>38</v>
      </c>
      <c r="H1706" t="s">
        <v>44</v>
      </c>
    </row>
    <row r="1707" spans="1:8" x14ac:dyDescent="0.35">
      <c r="A1707" s="10">
        <v>40106</v>
      </c>
      <c r="B1707" s="5" t="s">
        <v>11</v>
      </c>
      <c r="C1707" s="5" t="s">
        <v>70</v>
      </c>
      <c r="D1707" s="5">
        <v>1755</v>
      </c>
      <c r="E1707">
        <v>34.19</v>
      </c>
      <c r="F1707">
        <v>60003.45</v>
      </c>
      <c r="G1707" t="s">
        <v>38</v>
      </c>
      <c r="H1707" t="s">
        <v>44</v>
      </c>
    </row>
    <row r="1708" spans="1:8" x14ac:dyDescent="0.35">
      <c r="A1708" s="10">
        <v>40233</v>
      </c>
      <c r="B1708" s="5" t="s">
        <v>30</v>
      </c>
      <c r="C1708" s="5" t="s">
        <v>71</v>
      </c>
      <c r="D1708" s="5">
        <v>829</v>
      </c>
      <c r="E1708">
        <v>12.91</v>
      </c>
      <c r="F1708">
        <v>10702.39</v>
      </c>
      <c r="G1708" t="s">
        <v>37</v>
      </c>
      <c r="H1708" t="s">
        <v>44</v>
      </c>
    </row>
    <row r="1709" spans="1:8" x14ac:dyDescent="0.35">
      <c r="A1709" s="10">
        <v>40440</v>
      </c>
      <c r="B1709" s="5" t="s">
        <v>5</v>
      </c>
      <c r="C1709" s="5" t="s">
        <v>60</v>
      </c>
      <c r="D1709" s="5">
        <v>1013</v>
      </c>
      <c r="E1709">
        <v>22.04</v>
      </c>
      <c r="F1709">
        <v>22326.52</v>
      </c>
      <c r="G1709" t="s">
        <v>36</v>
      </c>
      <c r="H1709" t="s">
        <v>44</v>
      </c>
    </row>
    <row r="1710" spans="1:8" x14ac:dyDescent="0.35">
      <c r="A1710" s="10">
        <v>39486</v>
      </c>
      <c r="B1710" s="5" t="s">
        <v>1</v>
      </c>
      <c r="C1710" s="5" t="s">
        <v>73</v>
      </c>
      <c r="D1710" s="5">
        <v>1259</v>
      </c>
      <c r="E1710">
        <v>24.08</v>
      </c>
      <c r="F1710">
        <v>30316.719999999998</v>
      </c>
      <c r="G1710" t="s">
        <v>37</v>
      </c>
      <c r="H1710" t="s">
        <v>44</v>
      </c>
    </row>
    <row r="1711" spans="1:8" x14ac:dyDescent="0.35">
      <c r="A1711" s="10">
        <v>39688</v>
      </c>
      <c r="B1711" s="5" t="s">
        <v>2</v>
      </c>
      <c r="C1711" s="5" t="s">
        <v>62</v>
      </c>
      <c r="D1711" s="5">
        <v>1482</v>
      </c>
      <c r="E1711">
        <v>58.14</v>
      </c>
      <c r="F1711">
        <v>86163.48</v>
      </c>
      <c r="G1711" t="s">
        <v>38</v>
      </c>
      <c r="H1711" t="s">
        <v>46</v>
      </c>
    </row>
    <row r="1712" spans="1:8" x14ac:dyDescent="0.35">
      <c r="A1712" s="10">
        <v>39875</v>
      </c>
      <c r="B1712" s="5" t="s">
        <v>9</v>
      </c>
      <c r="C1712" s="5" t="s">
        <v>63</v>
      </c>
      <c r="D1712" s="5">
        <v>158</v>
      </c>
      <c r="E1712">
        <v>0.8</v>
      </c>
      <c r="F1712">
        <v>126.4</v>
      </c>
      <c r="G1712" t="s">
        <v>38</v>
      </c>
      <c r="H1712" t="s">
        <v>45</v>
      </c>
    </row>
    <row r="1713" spans="1:8" x14ac:dyDescent="0.35">
      <c r="A1713" s="10">
        <v>40079</v>
      </c>
      <c r="B1713" s="5" t="s">
        <v>28</v>
      </c>
      <c r="C1713" s="5" t="s">
        <v>57</v>
      </c>
      <c r="D1713" s="5">
        <v>1309</v>
      </c>
      <c r="E1713">
        <v>52.95</v>
      </c>
      <c r="F1713">
        <v>69311.55</v>
      </c>
      <c r="G1713" t="s">
        <v>36</v>
      </c>
      <c r="H1713" t="s">
        <v>45</v>
      </c>
    </row>
    <row r="1714" spans="1:8" x14ac:dyDescent="0.35">
      <c r="A1714" s="10">
        <v>40532</v>
      </c>
      <c r="B1714" s="5" t="s">
        <v>6</v>
      </c>
      <c r="C1714" s="5" t="s">
        <v>63</v>
      </c>
      <c r="D1714" s="5">
        <v>1009</v>
      </c>
      <c r="E1714">
        <v>8.32</v>
      </c>
      <c r="F1714">
        <v>8394.880000000001</v>
      </c>
      <c r="G1714" t="s">
        <v>37</v>
      </c>
      <c r="H1714" t="s">
        <v>45</v>
      </c>
    </row>
    <row r="1715" spans="1:8" x14ac:dyDescent="0.35">
      <c r="A1715" s="10">
        <v>40234</v>
      </c>
      <c r="B1715" s="5" t="s">
        <v>31</v>
      </c>
      <c r="C1715" s="5" t="s">
        <v>61</v>
      </c>
      <c r="D1715" s="5">
        <v>153</v>
      </c>
      <c r="E1715">
        <v>10.65</v>
      </c>
      <c r="F1715">
        <v>1629.45</v>
      </c>
      <c r="G1715" t="s">
        <v>38</v>
      </c>
      <c r="H1715" t="s">
        <v>47</v>
      </c>
    </row>
    <row r="1716" spans="1:8" x14ac:dyDescent="0.35">
      <c r="A1716" s="10">
        <v>39483</v>
      </c>
      <c r="B1716" s="5" t="s">
        <v>26</v>
      </c>
      <c r="C1716" s="5" t="s">
        <v>69</v>
      </c>
      <c r="D1716" s="5">
        <v>1495</v>
      </c>
      <c r="E1716">
        <v>26.16</v>
      </c>
      <c r="F1716">
        <v>39109.199999999997</v>
      </c>
      <c r="G1716" t="s">
        <v>35</v>
      </c>
      <c r="H1716" t="s">
        <v>46</v>
      </c>
    </row>
    <row r="1717" spans="1:8" x14ac:dyDescent="0.35">
      <c r="A1717" s="10">
        <v>39853</v>
      </c>
      <c r="B1717" s="5" t="s">
        <v>23</v>
      </c>
      <c r="C1717" s="5" t="s">
        <v>73</v>
      </c>
      <c r="D1717" s="5">
        <v>74</v>
      </c>
      <c r="E1717">
        <v>1.39</v>
      </c>
      <c r="F1717">
        <v>102.86</v>
      </c>
      <c r="G1717" t="s">
        <v>38</v>
      </c>
      <c r="H1717" t="s">
        <v>44</v>
      </c>
    </row>
    <row r="1718" spans="1:8" x14ac:dyDescent="0.35">
      <c r="A1718" s="10">
        <v>40286</v>
      </c>
      <c r="B1718" s="5" t="s">
        <v>19</v>
      </c>
      <c r="C1718" s="5" t="s">
        <v>69</v>
      </c>
      <c r="D1718" s="5">
        <v>304</v>
      </c>
      <c r="E1718">
        <v>63.05</v>
      </c>
      <c r="F1718">
        <v>19167.2</v>
      </c>
      <c r="G1718" t="s">
        <v>35</v>
      </c>
      <c r="H1718" t="s">
        <v>46</v>
      </c>
    </row>
    <row r="1719" spans="1:8" x14ac:dyDescent="0.35">
      <c r="A1719" s="10">
        <v>40516</v>
      </c>
      <c r="B1719" s="5" t="s">
        <v>32</v>
      </c>
      <c r="C1719" s="5" t="s">
        <v>64</v>
      </c>
      <c r="D1719" s="5">
        <v>1948</v>
      </c>
      <c r="E1719">
        <v>11.46</v>
      </c>
      <c r="F1719">
        <v>22324.080000000002</v>
      </c>
      <c r="G1719" t="s">
        <v>38</v>
      </c>
      <c r="H1719" t="s">
        <v>46</v>
      </c>
    </row>
    <row r="1720" spans="1:8" x14ac:dyDescent="0.35">
      <c r="A1720" s="10">
        <v>40122</v>
      </c>
      <c r="B1720" s="5" t="s">
        <v>31</v>
      </c>
      <c r="C1720" s="5" t="s">
        <v>69</v>
      </c>
      <c r="D1720" s="5">
        <v>656</v>
      </c>
      <c r="E1720">
        <v>10.65</v>
      </c>
      <c r="F1720">
        <v>6986.4000000000005</v>
      </c>
      <c r="G1720" t="s">
        <v>38</v>
      </c>
      <c r="H1720" t="s">
        <v>46</v>
      </c>
    </row>
    <row r="1721" spans="1:8" x14ac:dyDescent="0.35">
      <c r="A1721" s="10">
        <v>39481</v>
      </c>
      <c r="B1721" s="5" t="s">
        <v>22</v>
      </c>
      <c r="C1721" s="5" t="s">
        <v>67</v>
      </c>
      <c r="D1721" s="5">
        <v>1118</v>
      </c>
      <c r="E1721">
        <v>1.89</v>
      </c>
      <c r="F1721">
        <v>2113.02</v>
      </c>
      <c r="G1721" t="s">
        <v>35</v>
      </c>
      <c r="H1721" t="s">
        <v>45</v>
      </c>
    </row>
    <row r="1722" spans="1:8" x14ac:dyDescent="0.35">
      <c r="A1722" s="10">
        <v>39562</v>
      </c>
      <c r="B1722" s="5" t="s">
        <v>17</v>
      </c>
      <c r="C1722" s="5" t="s">
        <v>72</v>
      </c>
      <c r="D1722" s="5">
        <v>711</v>
      </c>
      <c r="E1722">
        <v>0.63</v>
      </c>
      <c r="F1722">
        <v>447.93</v>
      </c>
      <c r="G1722" t="s">
        <v>38</v>
      </c>
      <c r="H1722" t="s">
        <v>45</v>
      </c>
    </row>
    <row r="1723" spans="1:8" x14ac:dyDescent="0.35">
      <c r="A1723" s="10">
        <v>40193</v>
      </c>
      <c r="B1723" s="5" t="s">
        <v>3</v>
      </c>
      <c r="C1723" s="5" t="s">
        <v>59</v>
      </c>
      <c r="D1723" s="5">
        <v>2084</v>
      </c>
      <c r="E1723">
        <v>10.68</v>
      </c>
      <c r="F1723">
        <v>22257.119999999999</v>
      </c>
      <c r="G1723" t="s">
        <v>38</v>
      </c>
      <c r="H1723" t="s">
        <v>47</v>
      </c>
    </row>
    <row r="1724" spans="1:8" x14ac:dyDescent="0.35">
      <c r="A1724" s="10">
        <v>39832</v>
      </c>
      <c r="B1724" s="5" t="s">
        <v>4</v>
      </c>
      <c r="C1724" s="5" t="s">
        <v>56</v>
      </c>
      <c r="D1724" s="5">
        <v>445</v>
      </c>
      <c r="E1724">
        <v>0.63</v>
      </c>
      <c r="F1724">
        <v>280.35000000000002</v>
      </c>
      <c r="G1724" t="s">
        <v>38</v>
      </c>
      <c r="H1724" t="s">
        <v>45</v>
      </c>
    </row>
    <row r="1725" spans="1:8" x14ac:dyDescent="0.35">
      <c r="A1725" s="10">
        <v>40436</v>
      </c>
      <c r="B1725" s="5" t="s">
        <v>11</v>
      </c>
      <c r="C1725" s="5" t="s">
        <v>72</v>
      </c>
      <c r="D1725" s="5">
        <v>1131</v>
      </c>
      <c r="E1725">
        <v>34.19</v>
      </c>
      <c r="F1725">
        <v>38668.89</v>
      </c>
      <c r="G1725" t="s">
        <v>38</v>
      </c>
      <c r="H1725" t="s">
        <v>45</v>
      </c>
    </row>
    <row r="1726" spans="1:8" x14ac:dyDescent="0.35">
      <c r="A1726" s="10">
        <v>39631</v>
      </c>
      <c r="B1726" s="5" t="s">
        <v>5</v>
      </c>
      <c r="C1726" s="5" t="s">
        <v>65</v>
      </c>
      <c r="D1726" s="5">
        <v>931</v>
      </c>
      <c r="E1726">
        <v>22.04</v>
      </c>
      <c r="F1726">
        <v>20519.239999999998</v>
      </c>
      <c r="G1726" t="s">
        <v>36</v>
      </c>
      <c r="H1726" t="s">
        <v>44</v>
      </c>
    </row>
    <row r="1727" spans="1:8" x14ac:dyDescent="0.35">
      <c r="A1727" s="10">
        <v>40538</v>
      </c>
      <c r="B1727" s="5" t="s">
        <v>7</v>
      </c>
      <c r="C1727" s="5" t="s">
        <v>57</v>
      </c>
      <c r="D1727" s="5">
        <v>120</v>
      </c>
      <c r="E1727">
        <v>42.18</v>
      </c>
      <c r="F1727">
        <v>5061.6000000000004</v>
      </c>
      <c r="G1727" t="s">
        <v>36</v>
      </c>
      <c r="H1727" t="s">
        <v>45</v>
      </c>
    </row>
    <row r="1728" spans="1:8" x14ac:dyDescent="0.35">
      <c r="A1728" s="10">
        <v>39546</v>
      </c>
      <c r="B1728" s="5" t="s">
        <v>4</v>
      </c>
      <c r="C1728" s="5" t="s">
        <v>70</v>
      </c>
      <c r="D1728" s="5">
        <v>1833</v>
      </c>
      <c r="E1728">
        <v>0.63</v>
      </c>
      <c r="F1728">
        <v>1154.79</v>
      </c>
      <c r="G1728" t="s">
        <v>38</v>
      </c>
      <c r="H1728" t="s">
        <v>44</v>
      </c>
    </row>
    <row r="1729" spans="1:8" x14ac:dyDescent="0.35">
      <c r="A1729" s="10">
        <v>39870</v>
      </c>
      <c r="B1729" s="5" t="s">
        <v>10</v>
      </c>
      <c r="C1729" s="5" t="s">
        <v>73</v>
      </c>
      <c r="D1729" s="5">
        <v>1431</v>
      </c>
      <c r="E1729">
        <v>39</v>
      </c>
      <c r="F1729">
        <v>55809</v>
      </c>
      <c r="G1729" t="s">
        <v>36</v>
      </c>
      <c r="H1729" t="s">
        <v>44</v>
      </c>
    </row>
    <row r="1730" spans="1:8" x14ac:dyDescent="0.35">
      <c r="A1730" s="10">
        <v>40221</v>
      </c>
      <c r="B1730" s="5" t="s">
        <v>26</v>
      </c>
      <c r="C1730" s="5" t="s">
        <v>59</v>
      </c>
      <c r="D1730" s="5">
        <v>425</v>
      </c>
      <c r="E1730">
        <v>26.16</v>
      </c>
      <c r="F1730">
        <v>11118</v>
      </c>
      <c r="G1730" t="s">
        <v>35</v>
      </c>
      <c r="H1730" t="s">
        <v>47</v>
      </c>
    </row>
    <row r="1731" spans="1:8" x14ac:dyDescent="0.35">
      <c r="A1731" s="10">
        <v>40377</v>
      </c>
      <c r="B1731" s="5" t="s">
        <v>7</v>
      </c>
      <c r="C1731" s="5" t="s">
        <v>70</v>
      </c>
      <c r="D1731" s="5">
        <v>1009</v>
      </c>
      <c r="E1731">
        <v>42.18</v>
      </c>
      <c r="F1731">
        <v>42559.62</v>
      </c>
      <c r="G1731" t="s">
        <v>36</v>
      </c>
      <c r="H1731" t="s">
        <v>44</v>
      </c>
    </row>
    <row r="1732" spans="1:8" x14ac:dyDescent="0.35">
      <c r="A1732" s="10">
        <v>39643</v>
      </c>
      <c r="B1732" s="5" t="s">
        <v>7</v>
      </c>
      <c r="C1732" s="5" t="s">
        <v>58</v>
      </c>
      <c r="D1732" s="5">
        <v>800</v>
      </c>
      <c r="E1732">
        <v>42.18</v>
      </c>
      <c r="F1732">
        <v>33744</v>
      </c>
      <c r="G1732" t="s">
        <v>36</v>
      </c>
      <c r="H1732" t="s">
        <v>47</v>
      </c>
    </row>
    <row r="1733" spans="1:8" x14ac:dyDescent="0.35">
      <c r="A1733" s="10">
        <v>40322</v>
      </c>
      <c r="B1733" s="5" t="s">
        <v>17</v>
      </c>
      <c r="C1733" s="5" t="s">
        <v>67</v>
      </c>
      <c r="D1733" s="5">
        <v>807</v>
      </c>
      <c r="E1733">
        <v>0.63</v>
      </c>
      <c r="F1733">
        <v>508.41</v>
      </c>
      <c r="G1733" t="s">
        <v>38</v>
      </c>
      <c r="H1733" t="s">
        <v>45</v>
      </c>
    </row>
    <row r="1734" spans="1:8" x14ac:dyDescent="0.35">
      <c r="A1734" s="10">
        <v>39649</v>
      </c>
      <c r="B1734" s="5" t="s">
        <v>17</v>
      </c>
      <c r="C1734" s="5" t="s">
        <v>73</v>
      </c>
      <c r="D1734" s="5">
        <v>1891</v>
      </c>
      <c r="E1734">
        <v>0.63</v>
      </c>
      <c r="F1734">
        <v>1191.33</v>
      </c>
      <c r="G1734" t="s">
        <v>38</v>
      </c>
      <c r="H1734" t="s">
        <v>44</v>
      </c>
    </row>
    <row r="1735" spans="1:8" x14ac:dyDescent="0.35">
      <c r="A1735" s="10">
        <v>40148</v>
      </c>
      <c r="B1735" s="5" t="s">
        <v>11</v>
      </c>
      <c r="C1735" s="5" t="s">
        <v>67</v>
      </c>
      <c r="D1735" s="5">
        <v>1345</v>
      </c>
      <c r="E1735">
        <v>34.19</v>
      </c>
      <c r="F1735">
        <v>45985.549999999996</v>
      </c>
      <c r="G1735" t="s">
        <v>38</v>
      </c>
      <c r="H1735" t="s">
        <v>45</v>
      </c>
    </row>
    <row r="1736" spans="1:8" x14ac:dyDescent="0.35">
      <c r="A1736" s="10">
        <v>39699</v>
      </c>
      <c r="B1736" s="5" t="s">
        <v>23</v>
      </c>
      <c r="C1736" s="5" t="s">
        <v>64</v>
      </c>
      <c r="D1736" s="5">
        <v>1470</v>
      </c>
      <c r="E1736">
        <v>1.39</v>
      </c>
      <c r="F1736">
        <v>2043.3</v>
      </c>
      <c r="G1736" t="s">
        <v>38</v>
      </c>
      <c r="H1736" t="s">
        <v>46</v>
      </c>
    </row>
    <row r="1737" spans="1:8" x14ac:dyDescent="0.35">
      <c r="A1737" s="10">
        <v>39648</v>
      </c>
      <c r="B1737" s="5" t="s">
        <v>21</v>
      </c>
      <c r="C1737" s="5" t="s">
        <v>66</v>
      </c>
      <c r="D1737" s="5">
        <v>1055</v>
      </c>
      <c r="E1737">
        <v>2.2200000000000002</v>
      </c>
      <c r="F1737">
        <v>2342.1000000000004</v>
      </c>
      <c r="G1737" t="s">
        <v>35</v>
      </c>
      <c r="H1737" t="s">
        <v>44</v>
      </c>
    </row>
    <row r="1738" spans="1:8" x14ac:dyDescent="0.35">
      <c r="A1738" s="10">
        <v>39910</v>
      </c>
      <c r="B1738" s="5" t="s">
        <v>2</v>
      </c>
      <c r="C1738" s="5" t="s">
        <v>57</v>
      </c>
      <c r="D1738" s="5">
        <v>1024</v>
      </c>
      <c r="E1738">
        <v>58.14</v>
      </c>
      <c r="F1738">
        <v>59535.360000000001</v>
      </c>
      <c r="G1738" t="s">
        <v>38</v>
      </c>
      <c r="H1738" t="s">
        <v>45</v>
      </c>
    </row>
    <row r="1739" spans="1:8" x14ac:dyDescent="0.35">
      <c r="A1739" s="10">
        <v>39473</v>
      </c>
      <c r="B1739" s="5" t="s">
        <v>29</v>
      </c>
      <c r="C1739" s="5" t="s">
        <v>64</v>
      </c>
      <c r="D1739" s="5">
        <v>501</v>
      </c>
      <c r="E1739">
        <v>46.05</v>
      </c>
      <c r="F1739">
        <v>23071.05</v>
      </c>
      <c r="G1739" t="s">
        <v>36</v>
      </c>
      <c r="H1739" t="s">
        <v>46</v>
      </c>
    </row>
    <row r="1740" spans="1:8" x14ac:dyDescent="0.35">
      <c r="A1740" s="10">
        <v>40183</v>
      </c>
      <c r="B1740" s="5" t="s">
        <v>34</v>
      </c>
      <c r="C1740" s="5" t="s">
        <v>61</v>
      </c>
      <c r="D1740" s="5">
        <v>779</v>
      </c>
      <c r="E1740">
        <v>20.9</v>
      </c>
      <c r="F1740">
        <v>16281.099999999999</v>
      </c>
      <c r="G1740" t="s">
        <v>37</v>
      </c>
      <c r="H1740" t="s">
        <v>47</v>
      </c>
    </row>
    <row r="1741" spans="1:8" x14ac:dyDescent="0.35">
      <c r="A1741" s="10">
        <v>40006</v>
      </c>
      <c r="B1741" s="5" t="s">
        <v>31</v>
      </c>
      <c r="C1741" s="5" t="s">
        <v>67</v>
      </c>
      <c r="D1741" s="5">
        <v>905</v>
      </c>
      <c r="E1741">
        <v>10.65</v>
      </c>
      <c r="F1741">
        <v>9638.25</v>
      </c>
      <c r="G1741" t="s">
        <v>38</v>
      </c>
      <c r="H1741" t="s">
        <v>45</v>
      </c>
    </row>
    <row r="1742" spans="1:8" x14ac:dyDescent="0.35">
      <c r="A1742" s="10">
        <v>39746</v>
      </c>
      <c r="B1742" s="5" t="s">
        <v>15</v>
      </c>
      <c r="C1742" s="5" t="s">
        <v>60</v>
      </c>
      <c r="D1742" s="5">
        <v>1928</v>
      </c>
      <c r="E1742">
        <v>63.48</v>
      </c>
      <c r="F1742">
        <v>122389.43999999999</v>
      </c>
      <c r="G1742" t="s">
        <v>37</v>
      </c>
      <c r="H1742" t="s">
        <v>44</v>
      </c>
    </row>
    <row r="1743" spans="1:8" x14ac:dyDescent="0.35">
      <c r="A1743" s="10">
        <v>40047</v>
      </c>
      <c r="B1743" s="5" t="s">
        <v>30</v>
      </c>
      <c r="C1743" s="5" t="s">
        <v>59</v>
      </c>
      <c r="D1743" s="5">
        <v>626</v>
      </c>
      <c r="E1743">
        <v>12.91</v>
      </c>
      <c r="F1743">
        <v>8081.66</v>
      </c>
      <c r="G1743" t="s">
        <v>37</v>
      </c>
      <c r="H1743" t="s">
        <v>47</v>
      </c>
    </row>
    <row r="1744" spans="1:8" x14ac:dyDescent="0.35">
      <c r="A1744" s="10">
        <v>40449</v>
      </c>
      <c r="B1744" s="5" t="s">
        <v>8</v>
      </c>
      <c r="C1744" s="5" t="s">
        <v>62</v>
      </c>
      <c r="D1744" s="5">
        <v>1292</v>
      </c>
      <c r="E1744">
        <v>23.37</v>
      </c>
      <c r="F1744">
        <v>30194.04</v>
      </c>
      <c r="G1744" t="s">
        <v>35</v>
      </c>
      <c r="H1744" t="s">
        <v>46</v>
      </c>
    </row>
    <row r="1745" spans="1:8" x14ac:dyDescent="0.35">
      <c r="A1745" s="10">
        <v>39839</v>
      </c>
      <c r="B1745" s="5" t="s">
        <v>30</v>
      </c>
      <c r="C1745" s="5" t="s">
        <v>61</v>
      </c>
      <c r="D1745" s="5">
        <v>1574</v>
      </c>
      <c r="E1745">
        <v>12.91</v>
      </c>
      <c r="F1745">
        <v>20320.34</v>
      </c>
      <c r="G1745" t="s">
        <v>37</v>
      </c>
      <c r="H1745" t="s">
        <v>47</v>
      </c>
    </row>
    <row r="1746" spans="1:8" x14ac:dyDescent="0.35">
      <c r="A1746" s="10">
        <v>40412</v>
      </c>
      <c r="B1746" s="5" t="s">
        <v>34</v>
      </c>
      <c r="C1746" s="5" t="s">
        <v>60</v>
      </c>
      <c r="D1746" s="5">
        <v>1657</v>
      </c>
      <c r="E1746">
        <v>20.9</v>
      </c>
      <c r="F1746">
        <v>34631.299999999996</v>
      </c>
      <c r="G1746" t="s">
        <v>37</v>
      </c>
      <c r="H1746" t="s">
        <v>44</v>
      </c>
    </row>
    <row r="1747" spans="1:8" x14ac:dyDescent="0.35">
      <c r="A1747" s="10">
        <v>40250</v>
      </c>
      <c r="B1747" s="5" t="s">
        <v>24</v>
      </c>
      <c r="C1747" s="5" t="s">
        <v>58</v>
      </c>
      <c r="D1747" s="5">
        <v>1300</v>
      </c>
      <c r="E1747">
        <v>31.55</v>
      </c>
      <c r="F1747">
        <v>41015</v>
      </c>
      <c r="G1747" t="s">
        <v>36</v>
      </c>
      <c r="H1747" t="s">
        <v>47</v>
      </c>
    </row>
    <row r="1748" spans="1:8" x14ac:dyDescent="0.35">
      <c r="A1748" s="10">
        <v>39692</v>
      </c>
      <c r="B1748" s="5" t="s">
        <v>28</v>
      </c>
      <c r="C1748" s="5" t="s">
        <v>58</v>
      </c>
      <c r="D1748" s="5">
        <v>1236</v>
      </c>
      <c r="E1748">
        <v>52.95</v>
      </c>
      <c r="F1748">
        <v>65446.200000000004</v>
      </c>
      <c r="G1748" t="s">
        <v>36</v>
      </c>
      <c r="H1748" t="s">
        <v>47</v>
      </c>
    </row>
    <row r="1749" spans="1:8" x14ac:dyDescent="0.35">
      <c r="A1749" s="10">
        <v>40239</v>
      </c>
      <c r="B1749" s="5" t="s">
        <v>22</v>
      </c>
      <c r="C1749" s="5" t="s">
        <v>70</v>
      </c>
      <c r="D1749" s="5">
        <v>1485</v>
      </c>
      <c r="E1749">
        <v>1.89</v>
      </c>
      <c r="F1749">
        <v>2806.6499999999996</v>
      </c>
      <c r="G1749" t="s">
        <v>35</v>
      </c>
      <c r="H1749" t="s">
        <v>44</v>
      </c>
    </row>
    <row r="1750" spans="1:8" x14ac:dyDescent="0.35">
      <c r="A1750" s="10">
        <v>40091</v>
      </c>
      <c r="B1750" s="5" t="s">
        <v>16</v>
      </c>
      <c r="C1750" s="5" t="s">
        <v>57</v>
      </c>
      <c r="D1750" s="5">
        <v>788</v>
      </c>
      <c r="E1750">
        <v>0.41</v>
      </c>
      <c r="F1750">
        <v>323.08</v>
      </c>
      <c r="G1750" t="s">
        <v>35</v>
      </c>
      <c r="H1750" t="s">
        <v>45</v>
      </c>
    </row>
    <row r="1751" spans="1:8" x14ac:dyDescent="0.35">
      <c r="A1751" s="10">
        <v>40502</v>
      </c>
      <c r="B1751" s="5" t="s">
        <v>32</v>
      </c>
      <c r="C1751" s="5" t="s">
        <v>58</v>
      </c>
      <c r="D1751" s="5">
        <v>1033</v>
      </c>
      <c r="E1751">
        <v>11.46</v>
      </c>
      <c r="F1751">
        <v>11838.18</v>
      </c>
      <c r="G1751" t="s">
        <v>38</v>
      </c>
      <c r="H1751" t="s">
        <v>47</v>
      </c>
    </row>
    <row r="1752" spans="1:8" x14ac:dyDescent="0.35">
      <c r="A1752" s="10">
        <v>39489</v>
      </c>
      <c r="B1752" s="5" t="s">
        <v>7</v>
      </c>
      <c r="C1752" s="5" t="s">
        <v>60</v>
      </c>
      <c r="D1752" s="5">
        <v>1707</v>
      </c>
      <c r="E1752">
        <v>42.18</v>
      </c>
      <c r="F1752">
        <v>72001.259999999995</v>
      </c>
      <c r="G1752" t="s">
        <v>36</v>
      </c>
      <c r="H1752" t="s">
        <v>44</v>
      </c>
    </row>
    <row r="1753" spans="1:8" x14ac:dyDescent="0.35">
      <c r="A1753" s="10">
        <v>39540</v>
      </c>
      <c r="B1753" s="5" t="s">
        <v>34</v>
      </c>
      <c r="C1753" s="5" t="s">
        <v>71</v>
      </c>
      <c r="D1753" s="5">
        <v>996</v>
      </c>
      <c r="E1753">
        <v>20.9</v>
      </c>
      <c r="F1753">
        <v>20816.399999999998</v>
      </c>
      <c r="G1753" t="s">
        <v>37</v>
      </c>
      <c r="H1753" t="s">
        <v>44</v>
      </c>
    </row>
    <row r="1754" spans="1:8" x14ac:dyDescent="0.35">
      <c r="A1754" s="10">
        <v>40399</v>
      </c>
      <c r="B1754" s="5" t="s">
        <v>4</v>
      </c>
      <c r="C1754" s="5" t="s">
        <v>68</v>
      </c>
      <c r="D1754" s="5">
        <v>1816</v>
      </c>
      <c r="E1754">
        <v>0.63</v>
      </c>
      <c r="F1754">
        <v>1144.08</v>
      </c>
      <c r="G1754" t="s">
        <v>38</v>
      </c>
      <c r="H1754" t="s">
        <v>47</v>
      </c>
    </row>
    <row r="1755" spans="1:8" x14ac:dyDescent="0.35">
      <c r="A1755" s="10">
        <v>39858</v>
      </c>
      <c r="B1755" s="5" t="s">
        <v>33</v>
      </c>
      <c r="C1755" s="5" t="s">
        <v>71</v>
      </c>
      <c r="D1755" s="5">
        <v>671</v>
      </c>
      <c r="E1755">
        <v>74.91</v>
      </c>
      <c r="F1755">
        <v>50264.61</v>
      </c>
      <c r="G1755" t="s">
        <v>35</v>
      </c>
      <c r="H1755" t="s">
        <v>44</v>
      </c>
    </row>
    <row r="1756" spans="1:8" x14ac:dyDescent="0.35">
      <c r="A1756" s="10">
        <v>40294</v>
      </c>
      <c r="B1756" s="5" t="s">
        <v>3</v>
      </c>
      <c r="C1756" s="5" t="s">
        <v>66</v>
      </c>
      <c r="D1756" s="5">
        <v>925</v>
      </c>
      <c r="E1756">
        <v>10.68</v>
      </c>
      <c r="F1756">
        <v>9879</v>
      </c>
      <c r="G1756" t="s">
        <v>38</v>
      </c>
      <c r="H1756" t="s">
        <v>44</v>
      </c>
    </row>
    <row r="1757" spans="1:8" x14ac:dyDescent="0.35">
      <c r="A1757" s="10">
        <v>40122</v>
      </c>
      <c r="B1757" s="5" t="s">
        <v>12</v>
      </c>
      <c r="C1757" s="5" t="s">
        <v>72</v>
      </c>
      <c r="D1757" s="5">
        <v>88</v>
      </c>
      <c r="E1757">
        <v>9.64</v>
      </c>
      <c r="F1757">
        <v>848.32</v>
      </c>
      <c r="G1757" t="s">
        <v>37</v>
      </c>
      <c r="H1757" t="s">
        <v>45</v>
      </c>
    </row>
    <row r="1758" spans="1:8" x14ac:dyDescent="0.35">
      <c r="A1758" s="10">
        <v>40290</v>
      </c>
      <c r="B1758" s="5" t="s">
        <v>31</v>
      </c>
      <c r="C1758" s="5" t="s">
        <v>67</v>
      </c>
      <c r="D1758" s="5">
        <v>1660</v>
      </c>
      <c r="E1758">
        <v>10.65</v>
      </c>
      <c r="F1758">
        <v>17679</v>
      </c>
      <c r="G1758" t="s">
        <v>38</v>
      </c>
      <c r="H1758" t="s">
        <v>45</v>
      </c>
    </row>
    <row r="1759" spans="1:8" x14ac:dyDescent="0.35">
      <c r="A1759" s="10">
        <v>39614</v>
      </c>
      <c r="B1759" s="5" t="s">
        <v>24</v>
      </c>
      <c r="C1759" s="5" t="s">
        <v>62</v>
      </c>
      <c r="D1759" s="5">
        <v>1239</v>
      </c>
      <c r="E1759">
        <v>31.55</v>
      </c>
      <c r="F1759">
        <v>39090.450000000004</v>
      </c>
      <c r="G1759" t="s">
        <v>36</v>
      </c>
      <c r="H1759" t="s">
        <v>46</v>
      </c>
    </row>
    <row r="1760" spans="1:8" x14ac:dyDescent="0.35">
      <c r="A1760" s="10">
        <v>39980</v>
      </c>
      <c r="B1760" s="5" t="s">
        <v>7</v>
      </c>
      <c r="C1760" s="5" t="s">
        <v>58</v>
      </c>
      <c r="D1760" s="5">
        <v>488</v>
      </c>
      <c r="E1760">
        <v>42.18</v>
      </c>
      <c r="F1760">
        <v>20583.84</v>
      </c>
      <c r="G1760" t="s">
        <v>36</v>
      </c>
      <c r="H1760" t="s">
        <v>47</v>
      </c>
    </row>
    <row r="1761" spans="1:8" x14ac:dyDescent="0.35">
      <c r="A1761" s="10">
        <v>39795</v>
      </c>
      <c r="B1761" s="5" t="s">
        <v>10</v>
      </c>
      <c r="C1761" s="5" t="s">
        <v>60</v>
      </c>
      <c r="D1761" s="5">
        <v>1221</v>
      </c>
      <c r="E1761">
        <v>39</v>
      </c>
      <c r="F1761">
        <v>47619</v>
      </c>
      <c r="G1761" t="s">
        <v>36</v>
      </c>
      <c r="H1761" t="s">
        <v>44</v>
      </c>
    </row>
    <row r="1762" spans="1:8" x14ac:dyDescent="0.35">
      <c r="A1762" s="10">
        <v>40111</v>
      </c>
      <c r="B1762" s="5" t="s">
        <v>26</v>
      </c>
      <c r="C1762" s="5" t="s">
        <v>70</v>
      </c>
      <c r="D1762" s="5">
        <v>2136</v>
      </c>
      <c r="E1762">
        <v>26.16</v>
      </c>
      <c r="F1762">
        <v>55877.760000000002</v>
      </c>
      <c r="G1762" t="s">
        <v>35</v>
      </c>
      <c r="H1762" t="s">
        <v>44</v>
      </c>
    </row>
    <row r="1763" spans="1:8" x14ac:dyDescent="0.35">
      <c r="A1763" s="10">
        <v>39809</v>
      </c>
      <c r="B1763" s="5" t="s">
        <v>5</v>
      </c>
      <c r="C1763" s="5" t="s">
        <v>56</v>
      </c>
      <c r="D1763" s="5">
        <v>1047</v>
      </c>
      <c r="E1763">
        <v>22.04</v>
      </c>
      <c r="F1763">
        <v>23075.879999999997</v>
      </c>
      <c r="G1763" t="s">
        <v>36</v>
      </c>
      <c r="H1763" t="s">
        <v>45</v>
      </c>
    </row>
    <row r="1764" spans="1:8" x14ac:dyDescent="0.35">
      <c r="A1764" s="10">
        <v>40416</v>
      </c>
      <c r="B1764" s="5" t="s">
        <v>17</v>
      </c>
      <c r="C1764" s="5" t="s">
        <v>58</v>
      </c>
      <c r="D1764" s="5">
        <v>589</v>
      </c>
      <c r="E1764">
        <v>0.63</v>
      </c>
      <c r="F1764">
        <v>371.07</v>
      </c>
      <c r="G1764" t="s">
        <v>38</v>
      </c>
      <c r="H1764" t="s">
        <v>47</v>
      </c>
    </row>
    <row r="1765" spans="1:8" x14ac:dyDescent="0.35">
      <c r="A1765" s="10">
        <v>39763</v>
      </c>
      <c r="B1765" s="5" t="s">
        <v>32</v>
      </c>
      <c r="C1765" s="5" t="s">
        <v>67</v>
      </c>
      <c r="D1765" s="5">
        <v>1071</v>
      </c>
      <c r="E1765">
        <v>11.46</v>
      </c>
      <c r="F1765">
        <v>12273.660000000002</v>
      </c>
      <c r="G1765" t="s">
        <v>38</v>
      </c>
      <c r="H1765" t="s">
        <v>45</v>
      </c>
    </row>
    <row r="1766" spans="1:8" x14ac:dyDescent="0.35">
      <c r="A1766" s="10">
        <v>40310</v>
      </c>
      <c r="B1766" s="5" t="s">
        <v>31</v>
      </c>
      <c r="C1766" s="5" t="s">
        <v>56</v>
      </c>
      <c r="D1766" s="5">
        <v>1842</v>
      </c>
      <c r="E1766">
        <v>10.65</v>
      </c>
      <c r="F1766">
        <v>19617.3</v>
      </c>
      <c r="G1766" t="s">
        <v>38</v>
      </c>
      <c r="H1766" t="s">
        <v>45</v>
      </c>
    </row>
    <row r="1767" spans="1:8" x14ac:dyDescent="0.35">
      <c r="A1767" s="10">
        <v>40261</v>
      </c>
      <c r="B1767" s="5" t="s">
        <v>24</v>
      </c>
      <c r="C1767" s="5" t="s">
        <v>63</v>
      </c>
      <c r="D1767" s="5">
        <v>1566</v>
      </c>
      <c r="E1767">
        <v>31.55</v>
      </c>
      <c r="F1767">
        <v>49407.3</v>
      </c>
      <c r="G1767" t="s">
        <v>36</v>
      </c>
      <c r="H1767" t="s">
        <v>45</v>
      </c>
    </row>
    <row r="1768" spans="1:8" x14ac:dyDescent="0.35">
      <c r="A1768" s="10">
        <v>39935</v>
      </c>
      <c r="B1768" s="5" t="s">
        <v>11</v>
      </c>
      <c r="C1768" s="5" t="s">
        <v>63</v>
      </c>
      <c r="D1768" s="5">
        <v>1856</v>
      </c>
      <c r="E1768">
        <v>34.19</v>
      </c>
      <c r="F1768">
        <v>63456.639999999999</v>
      </c>
      <c r="G1768" t="s">
        <v>38</v>
      </c>
      <c r="H1768" t="s">
        <v>45</v>
      </c>
    </row>
    <row r="1769" spans="1:8" x14ac:dyDescent="0.35">
      <c r="A1769" s="10">
        <v>39666</v>
      </c>
      <c r="B1769" s="5" t="s">
        <v>7</v>
      </c>
      <c r="C1769" s="5" t="s">
        <v>67</v>
      </c>
      <c r="D1769" s="5">
        <v>698</v>
      </c>
      <c r="E1769">
        <v>42.18</v>
      </c>
      <c r="F1769">
        <v>29441.64</v>
      </c>
      <c r="G1769" t="s">
        <v>36</v>
      </c>
      <c r="H1769" t="s">
        <v>45</v>
      </c>
    </row>
    <row r="1770" spans="1:8" x14ac:dyDescent="0.35">
      <c r="A1770" s="10">
        <v>40103</v>
      </c>
      <c r="B1770" s="5" t="s">
        <v>28</v>
      </c>
      <c r="C1770" s="5" t="s">
        <v>65</v>
      </c>
      <c r="D1770" s="5">
        <v>1249</v>
      </c>
      <c r="E1770">
        <v>52.95</v>
      </c>
      <c r="F1770">
        <v>66134.55</v>
      </c>
      <c r="G1770" t="s">
        <v>36</v>
      </c>
      <c r="H1770" t="s">
        <v>44</v>
      </c>
    </row>
    <row r="1771" spans="1:8" x14ac:dyDescent="0.35">
      <c r="A1771" s="10">
        <v>39624</v>
      </c>
      <c r="B1771" s="5" t="s">
        <v>30</v>
      </c>
      <c r="C1771" s="5" t="s">
        <v>71</v>
      </c>
      <c r="D1771" s="5">
        <v>434</v>
      </c>
      <c r="E1771">
        <v>12.91</v>
      </c>
      <c r="F1771">
        <v>5602.9400000000005</v>
      </c>
      <c r="G1771" t="s">
        <v>37</v>
      </c>
      <c r="H1771" t="s">
        <v>44</v>
      </c>
    </row>
    <row r="1772" spans="1:8" x14ac:dyDescent="0.35">
      <c r="A1772" s="10">
        <v>39601</v>
      </c>
      <c r="B1772" s="5" t="s">
        <v>18</v>
      </c>
      <c r="C1772" s="5" t="s">
        <v>71</v>
      </c>
      <c r="D1772" s="5">
        <v>588</v>
      </c>
      <c r="E1772">
        <v>29.35</v>
      </c>
      <c r="F1772">
        <v>17257.8</v>
      </c>
      <c r="G1772" t="s">
        <v>36</v>
      </c>
      <c r="H1772" t="s">
        <v>44</v>
      </c>
    </row>
    <row r="1773" spans="1:8" x14ac:dyDescent="0.35">
      <c r="A1773" s="10">
        <v>40190</v>
      </c>
      <c r="B1773" s="5" t="s">
        <v>5</v>
      </c>
      <c r="C1773" s="5" t="s">
        <v>60</v>
      </c>
      <c r="D1773" s="5">
        <v>764</v>
      </c>
      <c r="E1773">
        <v>22.04</v>
      </c>
      <c r="F1773">
        <v>16838.559999999998</v>
      </c>
      <c r="G1773" t="s">
        <v>36</v>
      </c>
      <c r="H1773" t="s">
        <v>44</v>
      </c>
    </row>
    <row r="1774" spans="1:8" x14ac:dyDescent="0.35">
      <c r="A1774" s="10">
        <v>39604</v>
      </c>
      <c r="B1774" s="5" t="s">
        <v>33</v>
      </c>
      <c r="C1774" s="5" t="s">
        <v>59</v>
      </c>
      <c r="D1774" s="5">
        <v>1874</v>
      </c>
      <c r="E1774">
        <v>74.91</v>
      </c>
      <c r="F1774">
        <v>140381.34</v>
      </c>
      <c r="G1774" t="s">
        <v>35</v>
      </c>
      <c r="H1774" t="s">
        <v>47</v>
      </c>
    </row>
    <row r="1775" spans="1:8" x14ac:dyDescent="0.35">
      <c r="A1775" s="10">
        <v>40458</v>
      </c>
      <c r="B1775" s="5" t="s">
        <v>5</v>
      </c>
      <c r="C1775" s="5" t="s">
        <v>64</v>
      </c>
      <c r="D1775" s="5">
        <v>41</v>
      </c>
      <c r="E1775">
        <v>22.04</v>
      </c>
      <c r="F1775">
        <v>903.64</v>
      </c>
      <c r="G1775" t="s">
        <v>36</v>
      </c>
      <c r="H1775" t="s">
        <v>46</v>
      </c>
    </row>
    <row r="1776" spans="1:8" x14ac:dyDescent="0.35">
      <c r="A1776" s="10">
        <v>39930</v>
      </c>
      <c r="B1776" s="5" t="s">
        <v>10</v>
      </c>
      <c r="C1776" s="5" t="s">
        <v>60</v>
      </c>
      <c r="D1776" s="5">
        <v>1735</v>
      </c>
      <c r="E1776">
        <v>39</v>
      </c>
      <c r="F1776">
        <v>67665</v>
      </c>
      <c r="G1776" t="s">
        <v>36</v>
      </c>
      <c r="H1776" t="s">
        <v>44</v>
      </c>
    </row>
    <row r="1777" spans="1:8" x14ac:dyDescent="0.35">
      <c r="A1777" s="10">
        <v>39671</v>
      </c>
      <c r="B1777" s="5" t="s">
        <v>6</v>
      </c>
      <c r="C1777" s="5" t="s">
        <v>72</v>
      </c>
      <c r="D1777" s="5">
        <v>773</v>
      </c>
      <c r="E1777">
        <v>8.32</v>
      </c>
      <c r="F1777">
        <v>6431.3600000000006</v>
      </c>
      <c r="G1777" t="s">
        <v>37</v>
      </c>
      <c r="H1777" t="s">
        <v>45</v>
      </c>
    </row>
    <row r="1778" spans="1:8" x14ac:dyDescent="0.35">
      <c r="A1778" s="10">
        <v>39860</v>
      </c>
      <c r="B1778" s="5" t="s">
        <v>15</v>
      </c>
      <c r="C1778" s="5" t="s">
        <v>56</v>
      </c>
      <c r="D1778" s="5">
        <v>1937</v>
      </c>
      <c r="E1778">
        <v>63.48</v>
      </c>
      <c r="F1778">
        <v>122960.76</v>
      </c>
      <c r="G1778" t="s">
        <v>37</v>
      </c>
      <c r="H1778" t="s">
        <v>45</v>
      </c>
    </row>
    <row r="1779" spans="1:8" x14ac:dyDescent="0.35">
      <c r="A1779" s="10">
        <v>40131</v>
      </c>
      <c r="B1779" s="5" t="s">
        <v>12</v>
      </c>
      <c r="C1779" s="5" t="s">
        <v>64</v>
      </c>
      <c r="D1779" s="5">
        <v>1619</v>
      </c>
      <c r="E1779">
        <v>9.64</v>
      </c>
      <c r="F1779">
        <v>15607.160000000002</v>
      </c>
      <c r="G1779" t="s">
        <v>37</v>
      </c>
      <c r="H1779" t="s">
        <v>46</v>
      </c>
    </row>
    <row r="1780" spans="1:8" x14ac:dyDescent="0.35">
      <c r="A1780" s="10">
        <v>39961</v>
      </c>
      <c r="B1780" s="5" t="s">
        <v>19</v>
      </c>
      <c r="C1780" s="5" t="s">
        <v>73</v>
      </c>
      <c r="D1780" s="5">
        <v>2090</v>
      </c>
      <c r="E1780">
        <v>63.05</v>
      </c>
      <c r="F1780">
        <v>131774.5</v>
      </c>
      <c r="G1780" t="s">
        <v>35</v>
      </c>
      <c r="H1780" t="s">
        <v>44</v>
      </c>
    </row>
    <row r="1781" spans="1:8" x14ac:dyDescent="0.35">
      <c r="A1781" s="10">
        <v>40041</v>
      </c>
      <c r="B1781" s="5" t="s">
        <v>7</v>
      </c>
      <c r="C1781" s="5" t="s">
        <v>70</v>
      </c>
      <c r="D1781" s="5">
        <v>175</v>
      </c>
      <c r="E1781">
        <v>42.18</v>
      </c>
      <c r="F1781">
        <v>7381.5</v>
      </c>
      <c r="G1781" t="s">
        <v>36</v>
      </c>
      <c r="H1781" t="s">
        <v>44</v>
      </c>
    </row>
    <row r="1782" spans="1:8" x14ac:dyDescent="0.35">
      <c r="A1782" s="10">
        <v>39451</v>
      </c>
      <c r="B1782" s="5" t="s">
        <v>33</v>
      </c>
      <c r="C1782" s="5" t="s">
        <v>57</v>
      </c>
      <c r="D1782" s="5">
        <v>1837</v>
      </c>
      <c r="E1782">
        <v>74.91</v>
      </c>
      <c r="F1782">
        <v>137609.66999999998</v>
      </c>
      <c r="G1782" t="s">
        <v>35</v>
      </c>
      <c r="H1782" t="s">
        <v>45</v>
      </c>
    </row>
    <row r="1783" spans="1:8" x14ac:dyDescent="0.35">
      <c r="A1783" s="10">
        <v>39907</v>
      </c>
      <c r="B1783" s="5" t="s">
        <v>14</v>
      </c>
      <c r="C1783" s="5" t="s">
        <v>59</v>
      </c>
      <c r="D1783" s="5">
        <v>1028</v>
      </c>
      <c r="E1783">
        <v>30.74</v>
      </c>
      <c r="F1783">
        <v>31600.719999999998</v>
      </c>
      <c r="G1783" t="s">
        <v>37</v>
      </c>
      <c r="H1783" t="s">
        <v>47</v>
      </c>
    </row>
    <row r="1784" spans="1:8" x14ac:dyDescent="0.35">
      <c r="A1784" s="10">
        <v>40317</v>
      </c>
      <c r="B1784" s="5" t="s">
        <v>14</v>
      </c>
      <c r="C1784" s="5" t="s">
        <v>70</v>
      </c>
      <c r="D1784" s="5">
        <v>1343</v>
      </c>
      <c r="E1784">
        <v>30.74</v>
      </c>
      <c r="F1784">
        <v>41283.82</v>
      </c>
      <c r="G1784" t="s">
        <v>37</v>
      </c>
      <c r="H1784" t="s">
        <v>44</v>
      </c>
    </row>
    <row r="1785" spans="1:8" x14ac:dyDescent="0.35">
      <c r="A1785" s="10">
        <v>39508</v>
      </c>
      <c r="B1785" s="5" t="s">
        <v>17</v>
      </c>
      <c r="C1785" s="5" t="s">
        <v>66</v>
      </c>
      <c r="D1785" s="5">
        <v>876</v>
      </c>
      <c r="E1785">
        <v>0.63</v>
      </c>
      <c r="F1785">
        <v>551.88</v>
      </c>
      <c r="G1785" t="s">
        <v>38</v>
      </c>
      <c r="H1785" t="s">
        <v>44</v>
      </c>
    </row>
    <row r="1786" spans="1:8" x14ac:dyDescent="0.35">
      <c r="A1786" s="10">
        <v>39801</v>
      </c>
      <c r="B1786" s="5" t="s">
        <v>14</v>
      </c>
      <c r="C1786" s="5" t="s">
        <v>59</v>
      </c>
      <c r="D1786" s="5">
        <v>1542</v>
      </c>
      <c r="E1786">
        <v>30.74</v>
      </c>
      <c r="F1786">
        <v>47401.079999999994</v>
      </c>
      <c r="G1786" t="s">
        <v>37</v>
      </c>
      <c r="H1786" t="s">
        <v>47</v>
      </c>
    </row>
    <row r="1787" spans="1:8" x14ac:dyDescent="0.35">
      <c r="A1787" s="10">
        <v>39484</v>
      </c>
      <c r="B1787" s="5" t="s">
        <v>24</v>
      </c>
      <c r="C1787" s="5" t="s">
        <v>70</v>
      </c>
      <c r="D1787" s="5">
        <v>457</v>
      </c>
      <c r="E1787">
        <v>31.55</v>
      </c>
      <c r="F1787">
        <v>14418.35</v>
      </c>
      <c r="G1787" t="s">
        <v>36</v>
      </c>
      <c r="H1787" t="s">
        <v>44</v>
      </c>
    </row>
    <row r="1788" spans="1:8" x14ac:dyDescent="0.35">
      <c r="A1788" s="10">
        <v>39510</v>
      </c>
      <c r="B1788" s="5" t="s">
        <v>18</v>
      </c>
      <c r="C1788" s="5" t="s">
        <v>56</v>
      </c>
      <c r="D1788" s="5">
        <v>830</v>
      </c>
      <c r="E1788">
        <v>29.35</v>
      </c>
      <c r="F1788">
        <v>24360.5</v>
      </c>
      <c r="G1788" t="s">
        <v>36</v>
      </c>
      <c r="H1788" t="s">
        <v>45</v>
      </c>
    </row>
    <row r="1789" spans="1:8" x14ac:dyDescent="0.35">
      <c r="A1789" s="10">
        <v>39651</v>
      </c>
      <c r="B1789" s="5" t="s">
        <v>25</v>
      </c>
      <c r="C1789" s="5" t="s">
        <v>68</v>
      </c>
      <c r="D1789" s="5">
        <v>519</v>
      </c>
      <c r="E1789">
        <v>8.34</v>
      </c>
      <c r="F1789">
        <v>4328.46</v>
      </c>
      <c r="G1789" t="s">
        <v>38</v>
      </c>
      <c r="H1789" t="s">
        <v>47</v>
      </c>
    </row>
    <row r="1790" spans="1:8" x14ac:dyDescent="0.35">
      <c r="A1790" s="10">
        <v>39464</v>
      </c>
      <c r="B1790" s="5" t="s">
        <v>4</v>
      </c>
      <c r="C1790" s="5" t="s">
        <v>69</v>
      </c>
      <c r="D1790" s="5">
        <v>174</v>
      </c>
      <c r="E1790">
        <v>0.63</v>
      </c>
      <c r="F1790">
        <v>109.62</v>
      </c>
      <c r="G1790" t="s">
        <v>38</v>
      </c>
      <c r="H1790" t="s">
        <v>46</v>
      </c>
    </row>
    <row r="1791" spans="1:8" x14ac:dyDescent="0.35">
      <c r="A1791" s="10">
        <v>40423</v>
      </c>
      <c r="B1791" s="5" t="s">
        <v>10</v>
      </c>
      <c r="C1791" s="5" t="s">
        <v>61</v>
      </c>
      <c r="D1791" s="5">
        <v>1422</v>
      </c>
      <c r="E1791">
        <v>39</v>
      </c>
      <c r="F1791">
        <v>55458</v>
      </c>
      <c r="G1791" t="s">
        <v>36</v>
      </c>
      <c r="H1791" t="s">
        <v>47</v>
      </c>
    </row>
    <row r="1792" spans="1:8" x14ac:dyDescent="0.35">
      <c r="A1792" s="10">
        <v>39982</v>
      </c>
      <c r="B1792" s="5" t="s">
        <v>19</v>
      </c>
      <c r="C1792" s="5" t="s">
        <v>65</v>
      </c>
      <c r="D1792" s="5">
        <v>395</v>
      </c>
      <c r="E1792">
        <v>63.05</v>
      </c>
      <c r="F1792">
        <v>24904.75</v>
      </c>
      <c r="G1792" t="s">
        <v>35</v>
      </c>
      <c r="H1792" t="s">
        <v>44</v>
      </c>
    </row>
    <row r="1793" spans="1:8" x14ac:dyDescent="0.35">
      <c r="A1793" s="10">
        <v>39471</v>
      </c>
      <c r="B1793" s="5" t="s">
        <v>1</v>
      </c>
      <c r="C1793" s="5" t="s">
        <v>60</v>
      </c>
      <c r="D1793" s="5">
        <v>1813</v>
      </c>
      <c r="E1793">
        <v>24.08</v>
      </c>
      <c r="F1793">
        <v>43657.039999999994</v>
      </c>
      <c r="G1793" t="s">
        <v>37</v>
      </c>
      <c r="H1793" t="s">
        <v>44</v>
      </c>
    </row>
    <row r="1794" spans="1:8" x14ac:dyDescent="0.35">
      <c r="A1794" s="10">
        <v>40252</v>
      </c>
      <c r="B1794" s="5" t="s">
        <v>22</v>
      </c>
      <c r="C1794" s="5" t="s">
        <v>57</v>
      </c>
      <c r="D1794" s="5">
        <v>1185</v>
      </c>
      <c r="E1794">
        <v>1.89</v>
      </c>
      <c r="F1794">
        <v>2239.65</v>
      </c>
      <c r="G1794" t="s">
        <v>35</v>
      </c>
      <c r="H1794" t="s">
        <v>45</v>
      </c>
    </row>
    <row r="1795" spans="1:8" x14ac:dyDescent="0.35">
      <c r="A1795" s="10">
        <v>40454</v>
      </c>
      <c r="B1795" s="5" t="s">
        <v>16</v>
      </c>
      <c r="C1795" s="5" t="s">
        <v>64</v>
      </c>
      <c r="D1795" s="5">
        <v>1638</v>
      </c>
      <c r="E1795">
        <v>0.41</v>
      </c>
      <c r="F1795">
        <v>671.57999999999993</v>
      </c>
      <c r="G1795" t="s">
        <v>35</v>
      </c>
      <c r="H1795" t="s">
        <v>46</v>
      </c>
    </row>
    <row r="1796" spans="1:8" x14ac:dyDescent="0.35">
      <c r="A1796" s="10">
        <v>40335</v>
      </c>
      <c r="B1796" s="5" t="s">
        <v>15</v>
      </c>
      <c r="C1796" s="5" t="s">
        <v>71</v>
      </c>
      <c r="D1796" s="5">
        <v>1685</v>
      </c>
      <c r="E1796">
        <v>63.48</v>
      </c>
      <c r="F1796">
        <v>106963.79999999999</v>
      </c>
      <c r="G1796" t="s">
        <v>37</v>
      </c>
      <c r="H1796" t="s">
        <v>44</v>
      </c>
    </row>
    <row r="1797" spans="1:8" x14ac:dyDescent="0.35">
      <c r="A1797" s="10">
        <v>40410</v>
      </c>
      <c r="B1797" s="5" t="s">
        <v>12</v>
      </c>
      <c r="C1797" s="5" t="s">
        <v>64</v>
      </c>
      <c r="D1797" s="5">
        <v>1597</v>
      </c>
      <c r="E1797">
        <v>9.64</v>
      </c>
      <c r="F1797">
        <v>15395.080000000002</v>
      </c>
      <c r="G1797" t="s">
        <v>37</v>
      </c>
      <c r="H1797" t="s">
        <v>46</v>
      </c>
    </row>
    <row r="1798" spans="1:8" x14ac:dyDescent="0.35">
      <c r="A1798" s="10">
        <v>39823</v>
      </c>
      <c r="B1798" s="5" t="s">
        <v>6</v>
      </c>
      <c r="C1798" s="5" t="s">
        <v>68</v>
      </c>
      <c r="D1798" s="5">
        <v>1970</v>
      </c>
      <c r="E1798">
        <v>8.32</v>
      </c>
      <c r="F1798">
        <v>16390.400000000001</v>
      </c>
      <c r="G1798" t="s">
        <v>37</v>
      </c>
      <c r="H1798" t="s">
        <v>47</v>
      </c>
    </row>
    <row r="1799" spans="1:8" x14ac:dyDescent="0.35">
      <c r="A1799" s="10">
        <v>40108</v>
      </c>
      <c r="B1799" s="5" t="s">
        <v>27</v>
      </c>
      <c r="C1799" s="5" t="s">
        <v>62</v>
      </c>
      <c r="D1799" s="5">
        <v>2036</v>
      </c>
      <c r="E1799">
        <v>3.1</v>
      </c>
      <c r="F1799">
        <v>6311.6</v>
      </c>
      <c r="G1799" t="s">
        <v>38</v>
      </c>
      <c r="H1799" t="s">
        <v>46</v>
      </c>
    </row>
    <row r="1800" spans="1:8" x14ac:dyDescent="0.35">
      <c r="A1800" s="10">
        <v>39615</v>
      </c>
      <c r="B1800" s="5" t="s">
        <v>31</v>
      </c>
      <c r="C1800" s="5" t="s">
        <v>64</v>
      </c>
      <c r="D1800" s="5">
        <v>1049</v>
      </c>
      <c r="E1800">
        <v>10.65</v>
      </c>
      <c r="F1800">
        <v>11171.85</v>
      </c>
      <c r="G1800" t="s">
        <v>38</v>
      </c>
      <c r="H1800" t="s">
        <v>46</v>
      </c>
    </row>
    <row r="1801" spans="1:8" x14ac:dyDescent="0.35">
      <c r="A1801" s="10">
        <v>39654</v>
      </c>
      <c r="B1801" s="5" t="s">
        <v>14</v>
      </c>
      <c r="C1801" s="5" t="s">
        <v>62</v>
      </c>
      <c r="D1801" s="5">
        <v>655</v>
      </c>
      <c r="E1801">
        <v>30.74</v>
      </c>
      <c r="F1801">
        <v>20134.7</v>
      </c>
      <c r="G1801" t="s">
        <v>37</v>
      </c>
      <c r="H1801" t="s">
        <v>46</v>
      </c>
    </row>
    <row r="1802" spans="1:8" x14ac:dyDescent="0.35">
      <c r="A1802" s="10">
        <v>39632</v>
      </c>
      <c r="B1802" s="5" t="s">
        <v>5</v>
      </c>
      <c r="C1802" s="5" t="s">
        <v>67</v>
      </c>
      <c r="D1802" s="5">
        <v>829</v>
      </c>
      <c r="E1802">
        <v>22.04</v>
      </c>
      <c r="F1802">
        <v>18271.16</v>
      </c>
      <c r="G1802" t="s">
        <v>36</v>
      </c>
      <c r="H1802" t="s">
        <v>45</v>
      </c>
    </row>
    <row r="1803" spans="1:8" x14ac:dyDescent="0.35">
      <c r="A1803" s="10">
        <v>39740</v>
      </c>
      <c r="B1803" s="5" t="s">
        <v>29</v>
      </c>
      <c r="C1803" s="5" t="s">
        <v>58</v>
      </c>
      <c r="D1803" s="5">
        <v>448</v>
      </c>
      <c r="E1803">
        <v>46.05</v>
      </c>
      <c r="F1803">
        <v>20630.399999999998</v>
      </c>
      <c r="G1803" t="s">
        <v>36</v>
      </c>
      <c r="H1803" t="s">
        <v>47</v>
      </c>
    </row>
    <row r="1804" spans="1:8" x14ac:dyDescent="0.35">
      <c r="A1804" s="10">
        <v>40489</v>
      </c>
      <c r="B1804" s="5" t="s">
        <v>15</v>
      </c>
      <c r="C1804" s="5" t="s">
        <v>72</v>
      </c>
      <c r="D1804" s="5">
        <v>1822</v>
      </c>
      <c r="E1804">
        <v>63.48</v>
      </c>
      <c r="F1804">
        <v>115660.56</v>
      </c>
      <c r="G1804" t="s">
        <v>37</v>
      </c>
      <c r="H1804" t="s">
        <v>45</v>
      </c>
    </row>
    <row r="1805" spans="1:8" x14ac:dyDescent="0.35">
      <c r="A1805" s="10">
        <v>40153</v>
      </c>
      <c r="B1805" s="5" t="s">
        <v>8</v>
      </c>
      <c r="C1805" s="5" t="s">
        <v>70</v>
      </c>
      <c r="D1805" s="5">
        <v>1939</v>
      </c>
      <c r="E1805">
        <v>23.37</v>
      </c>
      <c r="F1805">
        <v>45314.43</v>
      </c>
      <c r="G1805" t="s">
        <v>35</v>
      </c>
      <c r="H1805" t="s">
        <v>44</v>
      </c>
    </row>
    <row r="1806" spans="1:8" x14ac:dyDescent="0.35">
      <c r="A1806" s="10">
        <v>40246</v>
      </c>
      <c r="B1806" s="5" t="s">
        <v>3</v>
      </c>
      <c r="C1806" s="5" t="s">
        <v>72</v>
      </c>
      <c r="D1806" s="5">
        <v>68</v>
      </c>
      <c r="E1806">
        <v>10.68</v>
      </c>
      <c r="F1806">
        <v>726.24</v>
      </c>
      <c r="G1806" t="s">
        <v>38</v>
      </c>
      <c r="H1806" t="s">
        <v>45</v>
      </c>
    </row>
    <row r="1807" spans="1:8" x14ac:dyDescent="0.35">
      <c r="A1807" s="10">
        <v>39950</v>
      </c>
      <c r="B1807" s="5" t="s">
        <v>34</v>
      </c>
      <c r="C1807" s="5" t="s">
        <v>66</v>
      </c>
      <c r="D1807" s="5">
        <v>428</v>
      </c>
      <c r="E1807">
        <v>20.9</v>
      </c>
      <c r="F1807">
        <v>8945.1999999999989</v>
      </c>
      <c r="G1807" t="s">
        <v>37</v>
      </c>
      <c r="H1807" t="s">
        <v>44</v>
      </c>
    </row>
    <row r="1808" spans="1:8" x14ac:dyDescent="0.35">
      <c r="A1808" s="10">
        <v>39571</v>
      </c>
      <c r="B1808" s="5" t="s">
        <v>3</v>
      </c>
      <c r="C1808" s="5" t="s">
        <v>69</v>
      </c>
      <c r="D1808" s="5">
        <v>1298</v>
      </c>
      <c r="E1808">
        <v>10.68</v>
      </c>
      <c r="F1808">
        <v>13862.64</v>
      </c>
      <c r="G1808" t="s">
        <v>38</v>
      </c>
      <c r="H1808" t="s">
        <v>46</v>
      </c>
    </row>
    <row r="1809" spans="1:8" x14ac:dyDescent="0.35">
      <c r="A1809" s="10">
        <v>40121</v>
      </c>
      <c r="B1809" s="5" t="s">
        <v>31</v>
      </c>
      <c r="C1809" s="5" t="s">
        <v>65</v>
      </c>
      <c r="D1809" s="5">
        <v>1431</v>
      </c>
      <c r="E1809">
        <v>10.65</v>
      </c>
      <c r="F1809">
        <v>15240.15</v>
      </c>
      <c r="G1809" t="s">
        <v>38</v>
      </c>
      <c r="H1809" t="s">
        <v>44</v>
      </c>
    </row>
    <row r="1810" spans="1:8" x14ac:dyDescent="0.35">
      <c r="A1810" s="10">
        <v>39792</v>
      </c>
      <c r="B1810" s="5" t="s">
        <v>4</v>
      </c>
      <c r="C1810" s="5" t="s">
        <v>70</v>
      </c>
      <c r="D1810" s="5">
        <v>1684</v>
      </c>
      <c r="E1810">
        <v>0.63</v>
      </c>
      <c r="F1810">
        <v>1060.92</v>
      </c>
      <c r="G1810" t="s">
        <v>38</v>
      </c>
      <c r="H1810" t="s">
        <v>44</v>
      </c>
    </row>
    <row r="1811" spans="1:8" x14ac:dyDescent="0.35">
      <c r="A1811" s="10">
        <v>40514</v>
      </c>
      <c r="B1811" s="5" t="s">
        <v>30</v>
      </c>
      <c r="C1811" s="5" t="s">
        <v>62</v>
      </c>
      <c r="D1811" s="5">
        <v>732</v>
      </c>
      <c r="E1811">
        <v>12.91</v>
      </c>
      <c r="F1811">
        <v>9450.1200000000008</v>
      </c>
      <c r="G1811" t="s">
        <v>37</v>
      </c>
      <c r="H1811" t="s">
        <v>46</v>
      </c>
    </row>
    <row r="1812" spans="1:8" x14ac:dyDescent="0.35">
      <c r="A1812" s="10">
        <v>40063</v>
      </c>
      <c r="B1812" s="5" t="s">
        <v>4</v>
      </c>
      <c r="C1812" s="5" t="s">
        <v>62</v>
      </c>
      <c r="D1812" s="5">
        <v>801</v>
      </c>
      <c r="E1812">
        <v>0.63</v>
      </c>
      <c r="F1812">
        <v>504.63</v>
      </c>
      <c r="G1812" t="s">
        <v>38</v>
      </c>
      <c r="H1812" t="s">
        <v>46</v>
      </c>
    </row>
    <row r="1813" spans="1:8" x14ac:dyDescent="0.35">
      <c r="A1813" s="10">
        <v>39601</v>
      </c>
      <c r="B1813" s="5" t="s">
        <v>28</v>
      </c>
      <c r="C1813" s="5" t="s">
        <v>72</v>
      </c>
      <c r="D1813" s="5">
        <v>400</v>
      </c>
      <c r="E1813">
        <v>52.95</v>
      </c>
      <c r="F1813">
        <v>21180</v>
      </c>
      <c r="G1813" t="s">
        <v>36</v>
      </c>
      <c r="H1813" t="s">
        <v>45</v>
      </c>
    </row>
    <row r="1814" spans="1:8" x14ac:dyDescent="0.35">
      <c r="A1814" s="10">
        <v>40243</v>
      </c>
      <c r="B1814" s="5" t="s">
        <v>11</v>
      </c>
      <c r="C1814" s="5" t="s">
        <v>57</v>
      </c>
      <c r="D1814" s="5">
        <v>1091</v>
      </c>
      <c r="E1814">
        <v>34.19</v>
      </c>
      <c r="F1814">
        <v>37301.29</v>
      </c>
      <c r="G1814" t="s">
        <v>38</v>
      </c>
      <c r="H1814" t="s">
        <v>45</v>
      </c>
    </row>
    <row r="1815" spans="1:8" x14ac:dyDescent="0.35">
      <c r="A1815" s="10">
        <v>39879</v>
      </c>
      <c r="B1815" s="5" t="s">
        <v>11</v>
      </c>
      <c r="C1815" s="5" t="s">
        <v>62</v>
      </c>
      <c r="D1815" s="5">
        <v>1246</v>
      </c>
      <c r="E1815">
        <v>34.19</v>
      </c>
      <c r="F1815">
        <v>42600.74</v>
      </c>
      <c r="G1815" t="s">
        <v>38</v>
      </c>
      <c r="H1815" t="s">
        <v>46</v>
      </c>
    </row>
    <row r="1816" spans="1:8" x14ac:dyDescent="0.35">
      <c r="A1816" s="10">
        <v>40171</v>
      </c>
      <c r="B1816" s="5" t="s">
        <v>7</v>
      </c>
      <c r="C1816" s="5" t="s">
        <v>59</v>
      </c>
      <c r="D1816" s="5">
        <v>244</v>
      </c>
      <c r="E1816">
        <v>42.18</v>
      </c>
      <c r="F1816">
        <v>10291.92</v>
      </c>
      <c r="G1816" t="s">
        <v>36</v>
      </c>
      <c r="H1816" t="s">
        <v>47</v>
      </c>
    </row>
    <row r="1817" spans="1:8" x14ac:dyDescent="0.35">
      <c r="A1817" s="10">
        <v>39853</v>
      </c>
      <c r="B1817" s="5" t="s">
        <v>32</v>
      </c>
      <c r="C1817" s="5" t="s">
        <v>73</v>
      </c>
      <c r="D1817" s="5">
        <v>1261</v>
      </c>
      <c r="E1817">
        <v>11.46</v>
      </c>
      <c r="F1817">
        <v>14451.060000000001</v>
      </c>
      <c r="G1817" t="s">
        <v>38</v>
      </c>
      <c r="H1817" t="s">
        <v>44</v>
      </c>
    </row>
    <row r="1818" spans="1:8" x14ac:dyDescent="0.35">
      <c r="A1818" s="10">
        <v>39754</v>
      </c>
      <c r="B1818" s="5" t="s">
        <v>19</v>
      </c>
      <c r="C1818" s="5" t="s">
        <v>63</v>
      </c>
      <c r="D1818" s="5">
        <v>1909</v>
      </c>
      <c r="E1818">
        <v>63.05</v>
      </c>
      <c r="F1818">
        <v>120362.45</v>
      </c>
      <c r="G1818" t="s">
        <v>35</v>
      </c>
      <c r="H1818" t="s">
        <v>45</v>
      </c>
    </row>
    <row r="1819" spans="1:8" x14ac:dyDescent="0.35">
      <c r="A1819" s="10">
        <v>39821</v>
      </c>
      <c r="B1819" s="5" t="s">
        <v>9</v>
      </c>
      <c r="C1819" s="5" t="s">
        <v>66</v>
      </c>
      <c r="D1819" s="5">
        <v>1104</v>
      </c>
      <c r="E1819">
        <v>0.8</v>
      </c>
      <c r="F1819">
        <v>883.2</v>
      </c>
      <c r="G1819" t="s">
        <v>38</v>
      </c>
      <c r="H1819" t="s">
        <v>44</v>
      </c>
    </row>
    <row r="1820" spans="1:8" x14ac:dyDescent="0.35">
      <c r="A1820" s="10">
        <v>39557</v>
      </c>
      <c r="B1820" s="5" t="s">
        <v>28</v>
      </c>
      <c r="C1820" s="5" t="s">
        <v>56</v>
      </c>
      <c r="D1820" s="5">
        <v>1535</v>
      </c>
      <c r="E1820">
        <v>52.95</v>
      </c>
      <c r="F1820">
        <v>81278.25</v>
      </c>
      <c r="G1820" t="s">
        <v>36</v>
      </c>
      <c r="H1820" t="s">
        <v>45</v>
      </c>
    </row>
    <row r="1821" spans="1:8" x14ac:dyDescent="0.35">
      <c r="A1821" s="10">
        <v>40479</v>
      </c>
      <c r="B1821" s="5" t="s">
        <v>28</v>
      </c>
      <c r="C1821" s="5" t="s">
        <v>68</v>
      </c>
      <c r="D1821" s="5">
        <v>1402</v>
      </c>
      <c r="E1821">
        <v>52.95</v>
      </c>
      <c r="F1821">
        <v>74235.900000000009</v>
      </c>
      <c r="G1821" t="s">
        <v>36</v>
      </c>
      <c r="H1821" t="s">
        <v>47</v>
      </c>
    </row>
    <row r="1822" spans="1:8" x14ac:dyDescent="0.35">
      <c r="A1822" s="10">
        <v>40126</v>
      </c>
      <c r="B1822" s="5" t="s">
        <v>15</v>
      </c>
      <c r="C1822" s="5" t="s">
        <v>67</v>
      </c>
      <c r="D1822" s="5">
        <v>1814</v>
      </c>
      <c r="E1822">
        <v>63.48</v>
      </c>
      <c r="F1822">
        <v>115152.72</v>
      </c>
      <c r="G1822" t="s">
        <v>37</v>
      </c>
      <c r="H1822" t="s">
        <v>45</v>
      </c>
    </row>
    <row r="1823" spans="1:8" x14ac:dyDescent="0.35">
      <c r="A1823" s="10">
        <v>39699</v>
      </c>
      <c r="B1823" s="5" t="s">
        <v>31</v>
      </c>
      <c r="C1823" s="5" t="s">
        <v>63</v>
      </c>
      <c r="D1823" s="5">
        <v>1202</v>
      </c>
      <c r="E1823">
        <v>10.65</v>
      </c>
      <c r="F1823">
        <v>12801.300000000001</v>
      </c>
      <c r="G1823" t="s">
        <v>38</v>
      </c>
      <c r="H1823" t="s">
        <v>45</v>
      </c>
    </row>
    <row r="1824" spans="1:8" x14ac:dyDescent="0.35">
      <c r="A1824" s="10">
        <v>39919</v>
      </c>
      <c r="B1824" s="5" t="s">
        <v>14</v>
      </c>
      <c r="C1824" s="5" t="s">
        <v>72</v>
      </c>
      <c r="D1824" s="5">
        <v>1087</v>
      </c>
      <c r="E1824">
        <v>30.74</v>
      </c>
      <c r="F1824">
        <v>33414.379999999997</v>
      </c>
      <c r="G1824" t="s">
        <v>37</v>
      </c>
      <c r="H1824" t="s">
        <v>45</v>
      </c>
    </row>
    <row r="1825" spans="1:8" x14ac:dyDescent="0.35">
      <c r="A1825" s="10">
        <v>39800</v>
      </c>
      <c r="B1825" s="5" t="s">
        <v>29</v>
      </c>
      <c r="C1825" s="5" t="s">
        <v>72</v>
      </c>
      <c r="D1825" s="5">
        <v>66</v>
      </c>
      <c r="E1825">
        <v>46.05</v>
      </c>
      <c r="F1825">
        <v>3039.2999999999997</v>
      </c>
      <c r="G1825" t="s">
        <v>36</v>
      </c>
      <c r="H1825" t="s">
        <v>45</v>
      </c>
    </row>
    <row r="1826" spans="1:8" x14ac:dyDescent="0.35">
      <c r="A1826" s="10">
        <v>40447</v>
      </c>
      <c r="B1826" s="5" t="s">
        <v>29</v>
      </c>
      <c r="C1826" s="5" t="s">
        <v>56</v>
      </c>
      <c r="D1826" s="5">
        <v>1261</v>
      </c>
      <c r="E1826">
        <v>46.05</v>
      </c>
      <c r="F1826">
        <v>58069.049999999996</v>
      </c>
      <c r="G1826" t="s">
        <v>36</v>
      </c>
      <c r="H1826" t="s">
        <v>45</v>
      </c>
    </row>
    <row r="1827" spans="1:8" x14ac:dyDescent="0.35">
      <c r="A1827" s="10">
        <v>40356</v>
      </c>
      <c r="B1827" s="5" t="s">
        <v>27</v>
      </c>
      <c r="C1827" s="5" t="s">
        <v>60</v>
      </c>
      <c r="D1827" s="5">
        <v>494</v>
      </c>
      <c r="E1827">
        <v>3.1</v>
      </c>
      <c r="F1827">
        <v>1531.4</v>
      </c>
      <c r="G1827" t="s">
        <v>38</v>
      </c>
      <c r="H1827" t="s">
        <v>44</v>
      </c>
    </row>
    <row r="1828" spans="1:8" x14ac:dyDescent="0.35">
      <c r="A1828" s="10">
        <v>39511</v>
      </c>
      <c r="B1828" s="5" t="s">
        <v>34</v>
      </c>
      <c r="C1828" s="5" t="s">
        <v>64</v>
      </c>
      <c r="D1828" s="5">
        <v>147</v>
      </c>
      <c r="E1828">
        <v>20.9</v>
      </c>
      <c r="F1828">
        <v>3072.2999999999997</v>
      </c>
      <c r="G1828" t="s">
        <v>37</v>
      </c>
      <c r="H1828" t="s">
        <v>46</v>
      </c>
    </row>
    <row r="1829" spans="1:8" x14ac:dyDescent="0.35">
      <c r="A1829" s="10">
        <v>40508</v>
      </c>
      <c r="B1829" s="5" t="s">
        <v>9</v>
      </c>
      <c r="C1829" s="5" t="s">
        <v>71</v>
      </c>
      <c r="D1829" s="5">
        <v>44</v>
      </c>
      <c r="E1829">
        <v>0.8</v>
      </c>
      <c r="F1829">
        <v>35.200000000000003</v>
      </c>
      <c r="G1829" t="s">
        <v>38</v>
      </c>
      <c r="H1829" t="s">
        <v>44</v>
      </c>
    </row>
    <row r="1830" spans="1:8" x14ac:dyDescent="0.35">
      <c r="A1830" s="10">
        <v>40047</v>
      </c>
      <c r="B1830" s="5" t="s">
        <v>21</v>
      </c>
      <c r="C1830" s="5" t="s">
        <v>73</v>
      </c>
      <c r="D1830" s="5">
        <v>1512</v>
      </c>
      <c r="E1830">
        <v>2.2200000000000002</v>
      </c>
      <c r="F1830">
        <v>3356.6400000000003</v>
      </c>
      <c r="G1830" t="s">
        <v>35</v>
      </c>
      <c r="H1830" t="s">
        <v>44</v>
      </c>
    </row>
    <row r="1831" spans="1:8" x14ac:dyDescent="0.35">
      <c r="A1831" s="10">
        <v>40341</v>
      </c>
      <c r="B1831" s="5" t="s">
        <v>21</v>
      </c>
      <c r="C1831" s="5" t="s">
        <v>70</v>
      </c>
      <c r="D1831" s="5">
        <v>1589</v>
      </c>
      <c r="E1831">
        <v>2.2200000000000002</v>
      </c>
      <c r="F1831">
        <v>3527.5800000000004</v>
      </c>
      <c r="G1831" t="s">
        <v>35</v>
      </c>
      <c r="H1831" t="s">
        <v>44</v>
      </c>
    </row>
    <row r="1832" spans="1:8" x14ac:dyDescent="0.35">
      <c r="A1832" s="10">
        <v>39767</v>
      </c>
      <c r="B1832" s="5" t="s">
        <v>19</v>
      </c>
      <c r="C1832" s="5" t="s">
        <v>68</v>
      </c>
      <c r="D1832" s="5">
        <v>977</v>
      </c>
      <c r="E1832">
        <v>63.05</v>
      </c>
      <c r="F1832">
        <v>61599.85</v>
      </c>
      <c r="G1832" t="s">
        <v>35</v>
      </c>
      <c r="H1832" t="s">
        <v>47</v>
      </c>
    </row>
    <row r="1833" spans="1:8" x14ac:dyDescent="0.35">
      <c r="A1833" s="10">
        <v>40229</v>
      </c>
      <c r="B1833" s="5" t="s">
        <v>9</v>
      </c>
      <c r="C1833" s="5" t="s">
        <v>62</v>
      </c>
      <c r="D1833" s="5">
        <v>260</v>
      </c>
      <c r="E1833">
        <v>0.8</v>
      </c>
      <c r="F1833">
        <v>208</v>
      </c>
      <c r="G1833" t="s">
        <v>38</v>
      </c>
      <c r="H1833" t="s">
        <v>46</v>
      </c>
    </row>
    <row r="1834" spans="1:8" x14ac:dyDescent="0.35">
      <c r="A1834" s="10">
        <v>40531</v>
      </c>
      <c r="B1834" s="5" t="s">
        <v>4</v>
      </c>
      <c r="C1834" s="5" t="s">
        <v>69</v>
      </c>
      <c r="D1834" s="5">
        <v>1267</v>
      </c>
      <c r="E1834">
        <v>0.63</v>
      </c>
      <c r="F1834">
        <v>798.21</v>
      </c>
      <c r="G1834" t="s">
        <v>38</v>
      </c>
      <c r="H1834" t="s">
        <v>46</v>
      </c>
    </row>
    <row r="1835" spans="1:8" x14ac:dyDescent="0.35">
      <c r="A1835" s="10">
        <v>40465</v>
      </c>
      <c r="B1835" s="5" t="s">
        <v>28</v>
      </c>
      <c r="C1835" s="5" t="s">
        <v>58</v>
      </c>
      <c r="D1835" s="5">
        <v>286</v>
      </c>
      <c r="E1835">
        <v>52.95</v>
      </c>
      <c r="F1835">
        <v>15143.7</v>
      </c>
      <c r="G1835" t="s">
        <v>36</v>
      </c>
      <c r="H1835" t="s">
        <v>47</v>
      </c>
    </row>
    <row r="1836" spans="1:8" x14ac:dyDescent="0.35">
      <c r="A1836" s="10">
        <v>40352</v>
      </c>
      <c r="B1836" s="5" t="s">
        <v>20</v>
      </c>
      <c r="C1836" s="5" t="s">
        <v>56</v>
      </c>
      <c r="D1836" s="5">
        <v>1331</v>
      </c>
      <c r="E1836">
        <v>1.44</v>
      </c>
      <c r="F1836">
        <v>1916.6399999999999</v>
      </c>
      <c r="G1836" t="s">
        <v>35</v>
      </c>
      <c r="H1836" t="s">
        <v>45</v>
      </c>
    </row>
    <row r="1837" spans="1:8" x14ac:dyDescent="0.35">
      <c r="A1837" s="10">
        <v>40287</v>
      </c>
      <c r="B1837" s="5" t="s">
        <v>24</v>
      </c>
      <c r="C1837" s="5" t="s">
        <v>70</v>
      </c>
      <c r="D1837" s="5">
        <v>711</v>
      </c>
      <c r="E1837">
        <v>31.55</v>
      </c>
      <c r="F1837">
        <v>22432.05</v>
      </c>
      <c r="G1837" t="s">
        <v>36</v>
      </c>
      <c r="H1837" t="s">
        <v>44</v>
      </c>
    </row>
    <row r="1838" spans="1:8" x14ac:dyDescent="0.35">
      <c r="A1838" s="10">
        <v>39564</v>
      </c>
      <c r="B1838" s="5" t="s">
        <v>31</v>
      </c>
      <c r="C1838" s="5" t="s">
        <v>66</v>
      </c>
      <c r="D1838" s="5">
        <v>807</v>
      </c>
      <c r="E1838">
        <v>10.65</v>
      </c>
      <c r="F1838">
        <v>8594.5500000000011</v>
      </c>
      <c r="G1838" t="s">
        <v>38</v>
      </c>
      <c r="H1838" t="s">
        <v>44</v>
      </c>
    </row>
    <row r="1839" spans="1:8" x14ac:dyDescent="0.35">
      <c r="A1839" s="10">
        <v>40295</v>
      </c>
      <c r="B1839" s="5" t="s">
        <v>3</v>
      </c>
      <c r="C1839" s="5" t="s">
        <v>59</v>
      </c>
      <c r="D1839" s="5">
        <v>2083</v>
      </c>
      <c r="E1839">
        <v>10.68</v>
      </c>
      <c r="F1839">
        <v>22246.44</v>
      </c>
      <c r="G1839" t="s">
        <v>38</v>
      </c>
      <c r="H1839" t="s">
        <v>47</v>
      </c>
    </row>
    <row r="1840" spans="1:8" x14ac:dyDescent="0.35">
      <c r="A1840" s="10">
        <v>40080</v>
      </c>
      <c r="B1840" s="5" t="s">
        <v>16</v>
      </c>
      <c r="C1840" s="5" t="s">
        <v>59</v>
      </c>
      <c r="D1840" s="5">
        <v>1408</v>
      </c>
      <c r="E1840">
        <v>0.41</v>
      </c>
      <c r="F1840">
        <v>577.28</v>
      </c>
      <c r="G1840" t="s">
        <v>35</v>
      </c>
      <c r="H1840" t="s">
        <v>47</v>
      </c>
    </row>
    <row r="1841" spans="1:8" x14ac:dyDescent="0.35">
      <c r="A1841" s="10">
        <v>40483</v>
      </c>
      <c r="B1841" s="5" t="s">
        <v>30</v>
      </c>
      <c r="C1841" s="5" t="s">
        <v>64</v>
      </c>
      <c r="D1841" s="5">
        <v>2009</v>
      </c>
      <c r="E1841">
        <v>12.91</v>
      </c>
      <c r="F1841">
        <v>25936.19</v>
      </c>
      <c r="G1841" t="s">
        <v>37</v>
      </c>
      <c r="H1841" t="s">
        <v>46</v>
      </c>
    </row>
    <row r="1842" spans="1:8" x14ac:dyDescent="0.35">
      <c r="A1842" s="10">
        <v>39505</v>
      </c>
      <c r="B1842" s="5" t="s">
        <v>17</v>
      </c>
      <c r="C1842" s="5" t="s">
        <v>69</v>
      </c>
      <c r="D1842" s="5">
        <v>1541</v>
      </c>
      <c r="E1842">
        <v>0.63</v>
      </c>
      <c r="F1842">
        <v>970.83</v>
      </c>
      <c r="G1842" t="s">
        <v>38</v>
      </c>
      <c r="H1842" t="s">
        <v>46</v>
      </c>
    </row>
    <row r="1843" spans="1:8" x14ac:dyDescent="0.35">
      <c r="A1843" s="10">
        <v>40197</v>
      </c>
      <c r="B1843" s="5" t="s">
        <v>30</v>
      </c>
      <c r="C1843" s="5" t="s">
        <v>66</v>
      </c>
      <c r="D1843" s="5">
        <v>495</v>
      </c>
      <c r="E1843">
        <v>12.91</v>
      </c>
      <c r="F1843">
        <v>6390.45</v>
      </c>
      <c r="G1843" t="s">
        <v>37</v>
      </c>
      <c r="H1843" t="s">
        <v>44</v>
      </c>
    </row>
    <row r="1844" spans="1:8" x14ac:dyDescent="0.35">
      <c r="A1844" s="10">
        <v>39668</v>
      </c>
      <c r="B1844" s="5" t="s">
        <v>17</v>
      </c>
      <c r="C1844" s="5" t="s">
        <v>73</v>
      </c>
      <c r="D1844" s="5">
        <v>650</v>
      </c>
      <c r="E1844">
        <v>0.63</v>
      </c>
      <c r="F1844">
        <v>409.5</v>
      </c>
      <c r="G1844" t="s">
        <v>38</v>
      </c>
      <c r="H1844" t="s">
        <v>44</v>
      </c>
    </row>
    <row r="1845" spans="1:8" x14ac:dyDescent="0.35">
      <c r="A1845" s="10">
        <v>39687</v>
      </c>
      <c r="B1845" s="5" t="s">
        <v>2</v>
      </c>
      <c r="C1845" s="5" t="s">
        <v>64</v>
      </c>
      <c r="D1845" s="5">
        <v>35</v>
      </c>
      <c r="E1845">
        <v>58.14</v>
      </c>
      <c r="F1845">
        <v>2034.9</v>
      </c>
      <c r="G1845" t="s">
        <v>38</v>
      </c>
      <c r="H1845" t="s">
        <v>46</v>
      </c>
    </row>
    <row r="1846" spans="1:8" x14ac:dyDescent="0.35">
      <c r="A1846" s="10">
        <v>39558</v>
      </c>
      <c r="B1846" s="5" t="s">
        <v>3</v>
      </c>
      <c r="C1846" s="5" t="s">
        <v>57</v>
      </c>
      <c r="D1846" s="5">
        <v>919</v>
      </c>
      <c r="E1846">
        <v>10.68</v>
      </c>
      <c r="F1846">
        <v>9814.92</v>
      </c>
      <c r="G1846" t="s">
        <v>38</v>
      </c>
      <c r="H1846" t="s">
        <v>45</v>
      </c>
    </row>
    <row r="1847" spans="1:8" x14ac:dyDescent="0.35">
      <c r="A1847" s="10">
        <v>40463</v>
      </c>
      <c r="B1847" s="5" t="s">
        <v>13</v>
      </c>
      <c r="C1847" s="5" t="s">
        <v>59</v>
      </c>
      <c r="D1847" s="5">
        <v>1043</v>
      </c>
      <c r="E1847">
        <v>1.62</v>
      </c>
      <c r="F1847">
        <v>1689.66</v>
      </c>
      <c r="G1847" t="s">
        <v>35</v>
      </c>
      <c r="H1847" t="s">
        <v>47</v>
      </c>
    </row>
    <row r="1848" spans="1:8" x14ac:dyDescent="0.35">
      <c r="A1848" s="10">
        <v>40157</v>
      </c>
      <c r="B1848" s="5" t="s">
        <v>6</v>
      </c>
      <c r="C1848" s="5" t="s">
        <v>72</v>
      </c>
      <c r="D1848" s="5">
        <v>1868</v>
      </c>
      <c r="E1848">
        <v>8.32</v>
      </c>
      <c r="F1848">
        <v>15541.76</v>
      </c>
      <c r="G1848" t="s">
        <v>37</v>
      </c>
      <c r="H1848" t="s">
        <v>45</v>
      </c>
    </row>
    <row r="1849" spans="1:8" x14ac:dyDescent="0.35">
      <c r="A1849" s="10">
        <v>39871</v>
      </c>
      <c r="B1849" s="5" t="s">
        <v>24</v>
      </c>
      <c r="C1849" s="5" t="s">
        <v>62</v>
      </c>
      <c r="D1849" s="5">
        <v>1743</v>
      </c>
      <c r="E1849">
        <v>31.55</v>
      </c>
      <c r="F1849">
        <v>54991.65</v>
      </c>
      <c r="G1849" t="s">
        <v>36</v>
      </c>
      <c r="H1849" t="s">
        <v>46</v>
      </c>
    </row>
    <row r="1850" spans="1:8" x14ac:dyDescent="0.35">
      <c r="A1850" s="10">
        <v>40126</v>
      </c>
      <c r="B1850" s="5" t="s">
        <v>20</v>
      </c>
      <c r="C1850" s="5" t="s">
        <v>63</v>
      </c>
      <c r="D1850" s="5">
        <v>1543</v>
      </c>
      <c r="E1850">
        <v>1.44</v>
      </c>
      <c r="F1850">
        <v>2221.92</v>
      </c>
      <c r="G1850" t="s">
        <v>35</v>
      </c>
      <c r="H1850" t="s">
        <v>45</v>
      </c>
    </row>
    <row r="1851" spans="1:8" x14ac:dyDescent="0.35">
      <c r="A1851" s="10">
        <v>39803</v>
      </c>
      <c r="B1851" s="5" t="s">
        <v>13</v>
      </c>
      <c r="C1851" s="5" t="s">
        <v>69</v>
      </c>
      <c r="D1851" s="5">
        <v>1620</v>
      </c>
      <c r="E1851">
        <v>1.62</v>
      </c>
      <c r="F1851">
        <v>2624.4</v>
      </c>
      <c r="G1851" t="s">
        <v>35</v>
      </c>
      <c r="H1851" t="s">
        <v>46</v>
      </c>
    </row>
    <row r="1852" spans="1:8" x14ac:dyDescent="0.35">
      <c r="A1852" s="10">
        <v>40273</v>
      </c>
      <c r="B1852" s="5" t="s">
        <v>16</v>
      </c>
      <c r="C1852" s="5" t="s">
        <v>57</v>
      </c>
      <c r="D1852" s="5">
        <v>318</v>
      </c>
      <c r="E1852">
        <v>0.41</v>
      </c>
      <c r="F1852">
        <v>130.38</v>
      </c>
      <c r="G1852" t="s">
        <v>35</v>
      </c>
      <c r="H1852" t="s">
        <v>45</v>
      </c>
    </row>
    <row r="1853" spans="1:8" x14ac:dyDescent="0.35">
      <c r="A1853" s="10">
        <v>40364</v>
      </c>
      <c r="B1853" s="5" t="s">
        <v>5</v>
      </c>
      <c r="C1853" s="5" t="s">
        <v>58</v>
      </c>
      <c r="D1853" s="5">
        <v>1351</v>
      </c>
      <c r="E1853">
        <v>22.04</v>
      </c>
      <c r="F1853">
        <v>29776.039999999997</v>
      </c>
      <c r="G1853" t="s">
        <v>36</v>
      </c>
      <c r="H1853" t="s">
        <v>47</v>
      </c>
    </row>
    <row r="1854" spans="1:8" x14ac:dyDescent="0.35">
      <c r="A1854" s="10">
        <v>40374</v>
      </c>
      <c r="B1854" s="5" t="s">
        <v>11</v>
      </c>
      <c r="C1854" s="5" t="s">
        <v>66</v>
      </c>
      <c r="D1854" s="5">
        <v>1622</v>
      </c>
      <c r="E1854">
        <v>34.19</v>
      </c>
      <c r="F1854">
        <v>55456.179999999993</v>
      </c>
      <c r="G1854" t="s">
        <v>38</v>
      </c>
      <c r="H1854" t="s">
        <v>44</v>
      </c>
    </row>
    <row r="1855" spans="1:8" x14ac:dyDescent="0.35">
      <c r="A1855" s="10">
        <v>40074</v>
      </c>
      <c r="B1855" s="5" t="s">
        <v>6</v>
      </c>
      <c r="C1855" s="5" t="s">
        <v>71</v>
      </c>
      <c r="D1855" s="5">
        <v>683</v>
      </c>
      <c r="E1855">
        <v>8.32</v>
      </c>
      <c r="F1855">
        <v>5682.56</v>
      </c>
      <c r="G1855" t="s">
        <v>37</v>
      </c>
      <c r="H1855" t="s">
        <v>44</v>
      </c>
    </row>
    <row r="1856" spans="1:8" x14ac:dyDescent="0.35">
      <c r="A1856" s="10">
        <v>40282</v>
      </c>
      <c r="B1856" s="5" t="s">
        <v>24</v>
      </c>
      <c r="C1856" s="5" t="s">
        <v>56</v>
      </c>
      <c r="D1856" s="5">
        <v>1342</v>
      </c>
      <c r="E1856">
        <v>31.55</v>
      </c>
      <c r="F1856">
        <v>42340.1</v>
      </c>
      <c r="G1856" t="s">
        <v>36</v>
      </c>
      <c r="H1856" t="s">
        <v>45</v>
      </c>
    </row>
    <row r="1857" spans="1:8" x14ac:dyDescent="0.35">
      <c r="A1857" s="10">
        <v>39534</v>
      </c>
      <c r="B1857" s="5" t="s">
        <v>27</v>
      </c>
      <c r="C1857" s="5" t="s">
        <v>58</v>
      </c>
      <c r="D1857" s="5">
        <v>358</v>
      </c>
      <c r="E1857">
        <v>3.1</v>
      </c>
      <c r="F1857">
        <v>1109.8</v>
      </c>
      <c r="G1857" t="s">
        <v>38</v>
      </c>
      <c r="H1857" t="s">
        <v>47</v>
      </c>
    </row>
    <row r="1858" spans="1:8" x14ac:dyDescent="0.35">
      <c r="A1858" s="10">
        <v>39981</v>
      </c>
      <c r="B1858" s="5" t="s">
        <v>29</v>
      </c>
      <c r="C1858" s="5" t="s">
        <v>61</v>
      </c>
      <c r="D1858" s="5">
        <v>1059</v>
      </c>
      <c r="E1858">
        <v>46.05</v>
      </c>
      <c r="F1858">
        <v>48766.95</v>
      </c>
      <c r="G1858" t="s">
        <v>36</v>
      </c>
      <c r="H1858" t="s">
        <v>47</v>
      </c>
    </row>
    <row r="1859" spans="1:8" x14ac:dyDescent="0.35">
      <c r="A1859" s="10">
        <v>40386</v>
      </c>
      <c r="B1859" s="5" t="s">
        <v>2</v>
      </c>
      <c r="C1859" s="5" t="s">
        <v>59</v>
      </c>
      <c r="D1859" s="5">
        <v>1471</v>
      </c>
      <c r="E1859">
        <v>58.14</v>
      </c>
      <c r="F1859">
        <v>85523.94</v>
      </c>
      <c r="G1859" t="s">
        <v>38</v>
      </c>
      <c r="H1859" t="s">
        <v>47</v>
      </c>
    </row>
    <row r="1860" spans="1:8" x14ac:dyDescent="0.35">
      <c r="A1860" s="10">
        <v>40238</v>
      </c>
      <c r="B1860" s="5" t="s">
        <v>34</v>
      </c>
      <c r="C1860" s="5" t="s">
        <v>66</v>
      </c>
      <c r="D1860" s="5">
        <v>977</v>
      </c>
      <c r="E1860">
        <v>20.9</v>
      </c>
      <c r="F1860">
        <v>20419.3</v>
      </c>
      <c r="G1860" t="s">
        <v>37</v>
      </c>
      <c r="H1860" t="s">
        <v>44</v>
      </c>
    </row>
    <row r="1861" spans="1:8" x14ac:dyDescent="0.35">
      <c r="A1861" s="10">
        <v>39574</v>
      </c>
      <c r="B1861" s="5" t="s">
        <v>27</v>
      </c>
      <c r="C1861" s="5" t="s">
        <v>68</v>
      </c>
      <c r="D1861" s="5">
        <v>1524</v>
      </c>
      <c r="E1861">
        <v>3.1</v>
      </c>
      <c r="F1861">
        <v>4724.4000000000005</v>
      </c>
      <c r="G1861" t="s">
        <v>38</v>
      </c>
      <c r="H1861" t="s">
        <v>47</v>
      </c>
    </row>
    <row r="1862" spans="1:8" x14ac:dyDescent="0.35">
      <c r="A1862" s="10">
        <v>40187</v>
      </c>
      <c r="B1862" s="5" t="s">
        <v>30</v>
      </c>
      <c r="C1862" s="5" t="s">
        <v>68</v>
      </c>
      <c r="D1862" s="5">
        <v>361</v>
      </c>
      <c r="E1862">
        <v>12.91</v>
      </c>
      <c r="F1862">
        <v>4660.51</v>
      </c>
      <c r="G1862" t="s">
        <v>37</v>
      </c>
      <c r="H1862" t="s">
        <v>47</v>
      </c>
    </row>
    <row r="1863" spans="1:8" x14ac:dyDescent="0.35">
      <c r="A1863" s="10">
        <v>40170</v>
      </c>
      <c r="B1863" s="5" t="s">
        <v>8</v>
      </c>
      <c r="C1863" s="5" t="s">
        <v>68</v>
      </c>
      <c r="D1863" s="5">
        <v>900</v>
      </c>
      <c r="E1863">
        <v>23.37</v>
      </c>
      <c r="F1863">
        <v>21033</v>
      </c>
      <c r="G1863" t="s">
        <v>35</v>
      </c>
      <c r="H1863" t="s">
        <v>47</v>
      </c>
    </row>
    <row r="1864" spans="1:8" x14ac:dyDescent="0.35">
      <c r="A1864" s="10">
        <v>40109</v>
      </c>
      <c r="B1864" s="5" t="s">
        <v>18</v>
      </c>
      <c r="C1864" s="5" t="s">
        <v>73</v>
      </c>
      <c r="D1864" s="5">
        <v>978</v>
      </c>
      <c r="E1864">
        <v>29.35</v>
      </c>
      <c r="F1864">
        <v>28704.300000000003</v>
      </c>
      <c r="G1864" t="s">
        <v>36</v>
      </c>
      <c r="H1864" t="s">
        <v>44</v>
      </c>
    </row>
    <row r="1865" spans="1:8" x14ac:dyDescent="0.35">
      <c r="A1865" s="10">
        <v>40065</v>
      </c>
      <c r="B1865" s="5" t="s">
        <v>19</v>
      </c>
      <c r="C1865" s="5" t="s">
        <v>58</v>
      </c>
      <c r="D1865" s="5">
        <v>438</v>
      </c>
      <c r="E1865">
        <v>63.05</v>
      </c>
      <c r="F1865">
        <v>27615.899999999998</v>
      </c>
      <c r="G1865" t="s">
        <v>35</v>
      </c>
      <c r="H1865" t="s">
        <v>47</v>
      </c>
    </row>
    <row r="1866" spans="1:8" x14ac:dyDescent="0.35">
      <c r="A1866" s="10">
        <v>40341</v>
      </c>
      <c r="B1866" s="5" t="s">
        <v>25</v>
      </c>
      <c r="C1866" s="5" t="s">
        <v>56</v>
      </c>
      <c r="D1866" s="5">
        <v>1364</v>
      </c>
      <c r="E1866">
        <v>8.34</v>
      </c>
      <c r="F1866">
        <v>11375.76</v>
      </c>
      <c r="G1866" t="s">
        <v>38</v>
      </c>
      <c r="H1866" t="s">
        <v>45</v>
      </c>
    </row>
    <row r="1867" spans="1:8" x14ac:dyDescent="0.35">
      <c r="A1867" s="10">
        <v>40330</v>
      </c>
      <c r="B1867" s="5" t="s">
        <v>23</v>
      </c>
      <c r="C1867" s="5" t="s">
        <v>71</v>
      </c>
      <c r="D1867" s="5">
        <v>1015</v>
      </c>
      <c r="E1867">
        <v>1.39</v>
      </c>
      <c r="F1867">
        <v>1410.85</v>
      </c>
      <c r="G1867" t="s">
        <v>38</v>
      </c>
      <c r="H1867" t="s">
        <v>44</v>
      </c>
    </row>
    <row r="1868" spans="1:8" x14ac:dyDescent="0.35">
      <c r="A1868" s="10">
        <v>40264</v>
      </c>
      <c r="B1868" s="5" t="s">
        <v>6</v>
      </c>
      <c r="C1868" s="5" t="s">
        <v>63</v>
      </c>
      <c r="D1868" s="5">
        <v>1514</v>
      </c>
      <c r="E1868">
        <v>8.32</v>
      </c>
      <c r="F1868">
        <v>12596.48</v>
      </c>
      <c r="G1868" t="s">
        <v>37</v>
      </c>
      <c r="H1868" t="s">
        <v>45</v>
      </c>
    </row>
    <row r="1869" spans="1:8" x14ac:dyDescent="0.35">
      <c r="A1869" s="10">
        <v>40467</v>
      </c>
      <c r="B1869" s="5" t="s">
        <v>28</v>
      </c>
      <c r="C1869" s="5" t="s">
        <v>62</v>
      </c>
      <c r="D1869" s="5">
        <v>648</v>
      </c>
      <c r="E1869">
        <v>52.95</v>
      </c>
      <c r="F1869">
        <v>34311.599999999999</v>
      </c>
      <c r="G1869" t="s">
        <v>36</v>
      </c>
      <c r="H1869" t="s">
        <v>46</v>
      </c>
    </row>
    <row r="1870" spans="1:8" x14ac:dyDescent="0.35">
      <c r="A1870" s="10">
        <v>39557</v>
      </c>
      <c r="B1870" s="5" t="s">
        <v>25</v>
      </c>
      <c r="C1870" s="5" t="s">
        <v>59</v>
      </c>
      <c r="D1870" s="5">
        <v>932</v>
      </c>
      <c r="E1870">
        <v>8.34</v>
      </c>
      <c r="F1870">
        <v>7772.88</v>
      </c>
      <c r="G1870" t="s">
        <v>38</v>
      </c>
      <c r="H1870" t="s">
        <v>47</v>
      </c>
    </row>
    <row r="1871" spans="1:8" x14ac:dyDescent="0.35">
      <c r="A1871" s="10">
        <v>39480</v>
      </c>
      <c r="B1871" s="5" t="s">
        <v>1</v>
      </c>
      <c r="C1871" s="5" t="s">
        <v>59</v>
      </c>
      <c r="D1871" s="5">
        <v>1985</v>
      </c>
      <c r="E1871">
        <v>24.08</v>
      </c>
      <c r="F1871">
        <v>47798.799999999996</v>
      </c>
      <c r="G1871" t="s">
        <v>37</v>
      </c>
      <c r="H1871" t="s">
        <v>47</v>
      </c>
    </row>
    <row r="1872" spans="1:8" x14ac:dyDescent="0.35">
      <c r="A1872" s="10">
        <v>40367</v>
      </c>
      <c r="B1872" s="5" t="s">
        <v>6</v>
      </c>
      <c r="C1872" s="5" t="s">
        <v>72</v>
      </c>
      <c r="D1872" s="5">
        <v>1170</v>
      </c>
      <c r="E1872">
        <v>8.32</v>
      </c>
      <c r="F1872">
        <v>9734.4</v>
      </c>
      <c r="G1872" t="s">
        <v>37</v>
      </c>
      <c r="H1872" t="s">
        <v>45</v>
      </c>
    </row>
    <row r="1873" spans="1:8" x14ac:dyDescent="0.35">
      <c r="A1873" s="10">
        <v>40509</v>
      </c>
      <c r="B1873" s="5" t="s">
        <v>32</v>
      </c>
      <c r="C1873" s="5" t="s">
        <v>66</v>
      </c>
      <c r="D1873" s="5">
        <v>1839</v>
      </c>
      <c r="E1873">
        <v>11.46</v>
      </c>
      <c r="F1873">
        <v>21074.940000000002</v>
      </c>
      <c r="G1873" t="s">
        <v>38</v>
      </c>
      <c r="H1873" t="s">
        <v>44</v>
      </c>
    </row>
    <row r="1874" spans="1:8" x14ac:dyDescent="0.35">
      <c r="A1874" s="10">
        <v>40437</v>
      </c>
      <c r="B1874" s="5" t="s">
        <v>7</v>
      </c>
      <c r="C1874" s="5" t="s">
        <v>58</v>
      </c>
      <c r="D1874" s="5">
        <v>83</v>
      </c>
      <c r="E1874">
        <v>42.18</v>
      </c>
      <c r="F1874">
        <v>3500.94</v>
      </c>
      <c r="G1874" t="s">
        <v>36</v>
      </c>
      <c r="H1874" t="s">
        <v>47</v>
      </c>
    </row>
    <row r="1875" spans="1:8" x14ac:dyDescent="0.35">
      <c r="A1875" s="10">
        <v>40333</v>
      </c>
      <c r="B1875" s="5" t="s">
        <v>24</v>
      </c>
      <c r="C1875" s="5" t="s">
        <v>59</v>
      </c>
      <c r="D1875" s="5">
        <v>1107</v>
      </c>
      <c r="E1875">
        <v>31.55</v>
      </c>
      <c r="F1875">
        <v>34925.85</v>
      </c>
      <c r="G1875" t="s">
        <v>36</v>
      </c>
      <c r="H1875" t="s">
        <v>47</v>
      </c>
    </row>
    <row r="1876" spans="1:8" x14ac:dyDescent="0.35">
      <c r="A1876" s="10">
        <v>39669</v>
      </c>
      <c r="B1876" s="5" t="s">
        <v>18</v>
      </c>
      <c r="C1876" s="5" t="s">
        <v>68</v>
      </c>
      <c r="D1876" s="5">
        <v>1471</v>
      </c>
      <c r="E1876">
        <v>29.35</v>
      </c>
      <c r="F1876">
        <v>43173.85</v>
      </c>
      <c r="G1876" t="s">
        <v>36</v>
      </c>
      <c r="H1876" t="s">
        <v>47</v>
      </c>
    </row>
    <row r="1877" spans="1:8" x14ac:dyDescent="0.35">
      <c r="A1877" s="10">
        <v>40016</v>
      </c>
      <c r="B1877" s="5" t="s">
        <v>24</v>
      </c>
      <c r="C1877" s="5" t="s">
        <v>61</v>
      </c>
      <c r="D1877" s="5">
        <v>28</v>
      </c>
      <c r="E1877">
        <v>31.55</v>
      </c>
      <c r="F1877">
        <v>883.4</v>
      </c>
      <c r="G1877" t="s">
        <v>36</v>
      </c>
      <c r="H1877" t="s">
        <v>47</v>
      </c>
    </row>
    <row r="1878" spans="1:8" x14ac:dyDescent="0.35">
      <c r="A1878" s="10">
        <v>39697</v>
      </c>
      <c r="B1878" s="5" t="s">
        <v>28</v>
      </c>
      <c r="C1878" s="5" t="s">
        <v>71</v>
      </c>
      <c r="D1878" s="5">
        <v>767</v>
      </c>
      <c r="E1878">
        <v>52.95</v>
      </c>
      <c r="F1878">
        <v>40612.65</v>
      </c>
      <c r="G1878" t="s">
        <v>36</v>
      </c>
      <c r="H1878" t="s">
        <v>44</v>
      </c>
    </row>
    <row r="1879" spans="1:8" x14ac:dyDescent="0.35">
      <c r="A1879" s="10">
        <v>40476</v>
      </c>
      <c r="B1879" s="5" t="s">
        <v>5</v>
      </c>
      <c r="C1879" s="5" t="s">
        <v>66</v>
      </c>
      <c r="D1879" s="5">
        <v>227</v>
      </c>
      <c r="E1879">
        <v>22.04</v>
      </c>
      <c r="F1879">
        <v>5003.08</v>
      </c>
      <c r="G1879" t="s">
        <v>36</v>
      </c>
      <c r="H1879" t="s">
        <v>44</v>
      </c>
    </row>
    <row r="1880" spans="1:8" x14ac:dyDescent="0.35">
      <c r="A1880" s="10">
        <v>40319</v>
      </c>
      <c r="B1880" s="5" t="s">
        <v>7</v>
      </c>
      <c r="C1880" s="5" t="s">
        <v>62</v>
      </c>
      <c r="D1880" s="5">
        <v>188</v>
      </c>
      <c r="E1880">
        <v>42.18</v>
      </c>
      <c r="F1880">
        <v>7929.84</v>
      </c>
      <c r="G1880" t="s">
        <v>36</v>
      </c>
      <c r="H1880" t="s">
        <v>46</v>
      </c>
    </row>
    <row r="1881" spans="1:8" x14ac:dyDescent="0.35">
      <c r="A1881" s="10">
        <v>39612</v>
      </c>
      <c r="B1881" s="5" t="s">
        <v>7</v>
      </c>
      <c r="C1881" s="5" t="s">
        <v>69</v>
      </c>
      <c r="D1881" s="5">
        <v>582</v>
      </c>
      <c r="E1881">
        <v>42.18</v>
      </c>
      <c r="F1881">
        <v>24548.76</v>
      </c>
      <c r="G1881" t="s">
        <v>36</v>
      </c>
      <c r="H1881" t="s">
        <v>46</v>
      </c>
    </row>
    <row r="1882" spans="1:8" x14ac:dyDescent="0.35">
      <c r="A1882" s="10">
        <v>40180</v>
      </c>
      <c r="B1882" s="5" t="s">
        <v>25</v>
      </c>
      <c r="C1882" s="5" t="s">
        <v>73</v>
      </c>
      <c r="D1882" s="5">
        <v>466</v>
      </c>
      <c r="E1882">
        <v>8.34</v>
      </c>
      <c r="F1882">
        <v>3886.44</v>
      </c>
      <c r="G1882" t="s">
        <v>38</v>
      </c>
      <c r="H1882" t="s">
        <v>44</v>
      </c>
    </row>
    <row r="1883" spans="1:8" x14ac:dyDescent="0.35">
      <c r="A1883" s="10">
        <v>39582</v>
      </c>
      <c r="B1883" s="5" t="s">
        <v>10</v>
      </c>
      <c r="C1883" s="5" t="s">
        <v>57</v>
      </c>
      <c r="D1883" s="5">
        <v>1827</v>
      </c>
      <c r="E1883">
        <v>39</v>
      </c>
      <c r="F1883">
        <v>71253</v>
      </c>
      <c r="G1883" t="s">
        <v>36</v>
      </c>
      <c r="H1883" t="s">
        <v>45</v>
      </c>
    </row>
    <row r="1884" spans="1:8" x14ac:dyDescent="0.35">
      <c r="A1884" s="10">
        <v>40143</v>
      </c>
      <c r="B1884" s="5" t="s">
        <v>22</v>
      </c>
      <c r="C1884" s="5" t="s">
        <v>61</v>
      </c>
      <c r="D1884" s="5">
        <v>1407</v>
      </c>
      <c r="E1884">
        <v>1.89</v>
      </c>
      <c r="F1884">
        <v>2659.23</v>
      </c>
      <c r="G1884" t="s">
        <v>35</v>
      </c>
      <c r="H1884" t="s">
        <v>47</v>
      </c>
    </row>
    <row r="1885" spans="1:8" x14ac:dyDescent="0.35">
      <c r="A1885" s="10">
        <v>39786</v>
      </c>
      <c r="B1885" s="5" t="s">
        <v>26</v>
      </c>
      <c r="C1885" s="5" t="s">
        <v>61</v>
      </c>
      <c r="D1885" s="5">
        <v>1634</v>
      </c>
      <c r="E1885">
        <v>26.16</v>
      </c>
      <c r="F1885">
        <v>42745.440000000002</v>
      </c>
      <c r="G1885" t="s">
        <v>35</v>
      </c>
      <c r="H1885" t="s">
        <v>47</v>
      </c>
    </row>
    <row r="1886" spans="1:8" x14ac:dyDescent="0.35">
      <c r="A1886" s="10">
        <v>40402</v>
      </c>
      <c r="B1886" s="5" t="s">
        <v>19</v>
      </c>
      <c r="C1886" s="5" t="s">
        <v>58</v>
      </c>
      <c r="D1886" s="5">
        <v>319</v>
      </c>
      <c r="E1886">
        <v>63.05</v>
      </c>
      <c r="F1886">
        <v>20112.95</v>
      </c>
      <c r="G1886" t="s">
        <v>35</v>
      </c>
      <c r="H1886" t="s">
        <v>47</v>
      </c>
    </row>
    <row r="1887" spans="1:8" x14ac:dyDescent="0.35">
      <c r="A1887" s="10">
        <v>39729</v>
      </c>
      <c r="B1887" s="5" t="s">
        <v>28</v>
      </c>
      <c r="C1887" s="5" t="s">
        <v>69</v>
      </c>
      <c r="D1887" s="5">
        <v>1470</v>
      </c>
      <c r="E1887">
        <v>52.95</v>
      </c>
      <c r="F1887">
        <v>77836.5</v>
      </c>
      <c r="G1887" t="s">
        <v>36</v>
      </c>
      <c r="H1887" t="s">
        <v>46</v>
      </c>
    </row>
    <row r="1888" spans="1:8" x14ac:dyDescent="0.35">
      <c r="A1888" s="10">
        <v>40506</v>
      </c>
      <c r="B1888" s="5" t="s">
        <v>24</v>
      </c>
      <c r="C1888" s="5" t="s">
        <v>70</v>
      </c>
      <c r="D1888" s="5">
        <v>578</v>
      </c>
      <c r="E1888">
        <v>31.55</v>
      </c>
      <c r="F1888">
        <v>18235.900000000001</v>
      </c>
      <c r="G1888" t="s">
        <v>36</v>
      </c>
      <c r="H1888" t="s">
        <v>44</v>
      </c>
    </row>
    <row r="1889" spans="1:8" x14ac:dyDescent="0.35">
      <c r="A1889" s="10">
        <v>40357</v>
      </c>
      <c r="B1889" s="5" t="s">
        <v>26</v>
      </c>
      <c r="C1889" s="5" t="s">
        <v>57</v>
      </c>
      <c r="D1889" s="5">
        <v>343</v>
      </c>
      <c r="E1889">
        <v>26.16</v>
      </c>
      <c r="F1889">
        <v>8972.8799999999992</v>
      </c>
      <c r="G1889" t="s">
        <v>35</v>
      </c>
      <c r="H1889" t="s">
        <v>45</v>
      </c>
    </row>
    <row r="1890" spans="1:8" x14ac:dyDescent="0.35">
      <c r="A1890" s="10">
        <v>40412</v>
      </c>
      <c r="B1890" s="5" t="s">
        <v>3</v>
      </c>
      <c r="C1890" s="5" t="s">
        <v>70</v>
      </c>
      <c r="D1890" s="5">
        <v>1395</v>
      </c>
      <c r="E1890">
        <v>10.68</v>
      </c>
      <c r="F1890">
        <v>14898.6</v>
      </c>
      <c r="G1890" t="s">
        <v>38</v>
      </c>
      <c r="H1890" t="s">
        <v>44</v>
      </c>
    </row>
    <row r="1891" spans="1:8" x14ac:dyDescent="0.35">
      <c r="A1891" s="10">
        <v>40510</v>
      </c>
      <c r="B1891" s="5" t="s">
        <v>24</v>
      </c>
      <c r="C1891" s="5" t="s">
        <v>62</v>
      </c>
      <c r="D1891" s="5">
        <v>1817</v>
      </c>
      <c r="E1891">
        <v>31.55</v>
      </c>
      <c r="F1891">
        <v>57326.35</v>
      </c>
      <c r="G1891" t="s">
        <v>36</v>
      </c>
      <c r="H1891" t="s">
        <v>46</v>
      </c>
    </row>
    <row r="1892" spans="1:8" x14ac:dyDescent="0.35">
      <c r="A1892" s="10">
        <v>39585</v>
      </c>
      <c r="B1892" s="5" t="s">
        <v>4</v>
      </c>
      <c r="C1892" s="5" t="s">
        <v>70</v>
      </c>
      <c r="D1892" s="5">
        <v>1376</v>
      </c>
      <c r="E1892">
        <v>0.63</v>
      </c>
      <c r="F1892">
        <v>866.88</v>
      </c>
      <c r="G1892" t="s">
        <v>38</v>
      </c>
      <c r="H1892" t="s">
        <v>44</v>
      </c>
    </row>
    <row r="1893" spans="1:8" x14ac:dyDescent="0.35">
      <c r="A1893" s="10">
        <v>40245</v>
      </c>
      <c r="B1893" s="5" t="s">
        <v>8</v>
      </c>
      <c r="C1893" s="5" t="s">
        <v>61</v>
      </c>
      <c r="D1893" s="5">
        <v>1023</v>
      </c>
      <c r="E1893">
        <v>23.37</v>
      </c>
      <c r="F1893">
        <v>23907.510000000002</v>
      </c>
      <c r="G1893" t="s">
        <v>35</v>
      </c>
      <c r="H1893" t="s">
        <v>47</v>
      </c>
    </row>
    <row r="1894" spans="1:8" x14ac:dyDescent="0.35">
      <c r="A1894" s="10">
        <v>40363</v>
      </c>
      <c r="B1894" s="5" t="s">
        <v>9</v>
      </c>
      <c r="C1894" s="5" t="s">
        <v>73</v>
      </c>
      <c r="D1894" s="5">
        <v>728</v>
      </c>
      <c r="E1894">
        <v>0.8</v>
      </c>
      <c r="F1894">
        <v>582.4</v>
      </c>
      <c r="G1894" t="s">
        <v>38</v>
      </c>
      <c r="H1894" t="s">
        <v>44</v>
      </c>
    </row>
    <row r="1895" spans="1:8" x14ac:dyDescent="0.35">
      <c r="A1895" s="10">
        <v>39482</v>
      </c>
      <c r="B1895" s="5" t="s">
        <v>21</v>
      </c>
      <c r="C1895" s="5" t="s">
        <v>58</v>
      </c>
      <c r="D1895" s="5">
        <v>1579</v>
      </c>
      <c r="E1895">
        <v>2.2200000000000002</v>
      </c>
      <c r="F1895">
        <v>3505.38</v>
      </c>
      <c r="G1895" t="s">
        <v>35</v>
      </c>
      <c r="H1895" t="s">
        <v>47</v>
      </c>
    </row>
    <row r="1896" spans="1:8" x14ac:dyDescent="0.35">
      <c r="A1896" s="10">
        <v>39611</v>
      </c>
      <c r="B1896" s="5" t="s">
        <v>3</v>
      </c>
      <c r="C1896" s="5" t="s">
        <v>60</v>
      </c>
      <c r="D1896" s="5">
        <v>1819</v>
      </c>
      <c r="E1896">
        <v>10.68</v>
      </c>
      <c r="F1896">
        <v>19426.919999999998</v>
      </c>
      <c r="G1896" t="s">
        <v>38</v>
      </c>
      <c r="H1896" t="s">
        <v>44</v>
      </c>
    </row>
    <row r="1897" spans="1:8" x14ac:dyDescent="0.35">
      <c r="A1897" s="10">
        <v>40127</v>
      </c>
      <c r="B1897" s="5" t="s">
        <v>16</v>
      </c>
      <c r="C1897" s="5" t="s">
        <v>67</v>
      </c>
      <c r="D1897" s="5">
        <v>549</v>
      </c>
      <c r="E1897">
        <v>0.41</v>
      </c>
      <c r="F1897">
        <v>225.08999999999997</v>
      </c>
      <c r="G1897" t="s">
        <v>35</v>
      </c>
      <c r="H1897" t="s">
        <v>45</v>
      </c>
    </row>
    <row r="1898" spans="1:8" x14ac:dyDescent="0.35">
      <c r="A1898" s="10">
        <v>39748</v>
      </c>
      <c r="B1898" s="5" t="s">
        <v>16</v>
      </c>
      <c r="C1898" s="5" t="s">
        <v>63</v>
      </c>
      <c r="D1898" s="5">
        <v>921</v>
      </c>
      <c r="E1898">
        <v>0.41</v>
      </c>
      <c r="F1898">
        <v>377.60999999999996</v>
      </c>
      <c r="G1898" t="s">
        <v>35</v>
      </c>
      <c r="H1898" t="s">
        <v>45</v>
      </c>
    </row>
    <row r="1899" spans="1:8" x14ac:dyDescent="0.35">
      <c r="A1899" s="10">
        <v>40394</v>
      </c>
      <c r="B1899" s="5" t="s">
        <v>17</v>
      </c>
      <c r="C1899" s="5" t="s">
        <v>61</v>
      </c>
      <c r="D1899" s="5">
        <v>2076</v>
      </c>
      <c r="E1899">
        <v>0.63</v>
      </c>
      <c r="F1899">
        <v>1307.8800000000001</v>
      </c>
      <c r="G1899" t="s">
        <v>38</v>
      </c>
      <c r="H1899" t="s">
        <v>47</v>
      </c>
    </row>
    <row r="1900" spans="1:8" x14ac:dyDescent="0.35">
      <c r="A1900" s="10">
        <v>40175</v>
      </c>
      <c r="B1900" s="5" t="s">
        <v>3</v>
      </c>
      <c r="C1900" s="5" t="s">
        <v>56</v>
      </c>
      <c r="D1900" s="5">
        <v>297</v>
      </c>
      <c r="E1900">
        <v>10.68</v>
      </c>
      <c r="F1900">
        <v>3171.96</v>
      </c>
      <c r="G1900" t="s">
        <v>38</v>
      </c>
      <c r="H1900" t="s">
        <v>45</v>
      </c>
    </row>
    <row r="1901" spans="1:8" x14ac:dyDescent="0.35">
      <c r="A1901" s="10">
        <v>40189</v>
      </c>
      <c r="B1901" s="5" t="s">
        <v>16</v>
      </c>
      <c r="C1901" s="5" t="s">
        <v>71</v>
      </c>
      <c r="D1901" s="5">
        <v>1634</v>
      </c>
      <c r="E1901">
        <v>0.41</v>
      </c>
      <c r="F1901">
        <v>669.93999999999994</v>
      </c>
      <c r="G1901" t="s">
        <v>35</v>
      </c>
      <c r="H1901" t="s">
        <v>44</v>
      </c>
    </row>
    <row r="1902" spans="1:8" x14ac:dyDescent="0.35">
      <c r="A1902" s="10">
        <v>40300</v>
      </c>
      <c r="B1902" s="5" t="s">
        <v>12</v>
      </c>
      <c r="C1902" s="5" t="s">
        <v>72</v>
      </c>
      <c r="D1902" s="5">
        <v>127</v>
      </c>
      <c r="E1902">
        <v>9.64</v>
      </c>
      <c r="F1902">
        <v>1224.28</v>
      </c>
      <c r="G1902" t="s">
        <v>37</v>
      </c>
      <c r="H1902" t="s">
        <v>45</v>
      </c>
    </row>
    <row r="1903" spans="1:8" x14ac:dyDescent="0.35">
      <c r="A1903" s="10">
        <v>39875</v>
      </c>
      <c r="B1903" s="5" t="s">
        <v>14</v>
      </c>
      <c r="C1903" s="5" t="s">
        <v>57</v>
      </c>
      <c r="D1903" s="5">
        <v>1810</v>
      </c>
      <c r="E1903">
        <v>30.74</v>
      </c>
      <c r="F1903">
        <v>55639.399999999994</v>
      </c>
      <c r="G1903" t="s">
        <v>37</v>
      </c>
      <c r="H1903" t="s">
        <v>45</v>
      </c>
    </row>
    <row r="1904" spans="1:8" x14ac:dyDescent="0.35">
      <c r="A1904" s="10">
        <v>40271</v>
      </c>
      <c r="B1904" s="5" t="s">
        <v>25</v>
      </c>
      <c r="C1904" s="5" t="s">
        <v>67</v>
      </c>
      <c r="D1904" s="5">
        <v>224</v>
      </c>
      <c r="E1904">
        <v>8.34</v>
      </c>
      <c r="F1904">
        <v>1868.1599999999999</v>
      </c>
      <c r="G1904" t="s">
        <v>38</v>
      </c>
      <c r="H1904" t="s">
        <v>45</v>
      </c>
    </row>
    <row r="1905" spans="1:8" x14ac:dyDescent="0.35">
      <c r="A1905" s="10">
        <v>39592</v>
      </c>
      <c r="B1905" s="5" t="s">
        <v>12</v>
      </c>
      <c r="C1905" s="5" t="s">
        <v>64</v>
      </c>
      <c r="D1905" s="5">
        <v>2119</v>
      </c>
      <c r="E1905">
        <v>9.64</v>
      </c>
      <c r="F1905">
        <v>20427.16</v>
      </c>
      <c r="G1905" t="s">
        <v>37</v>
      </c>
      <c r="H1905" t="s">
        <v>46</v>
      </c>
    </row>
    <row r="1906" spans="1:8" x14ac:dyDescent="0.35">
      <c r="A1906" s="10">
        <v>40279</v>
      </c>
      <c r="B1906" s="5" t="s">
        <v>26</v>
      </c>
      <c r="C1906" s="5" t="s">
        <v>62</v>
      </c>
      <c r="D1906" s="5">
        <v>512</v>
      </c>
      <c r="E1906">
        <v>26.16</v>
      </c>
      <c r="F1906">
        <v>13393.92</v>
      </c>
      <c r="G1906" t="s">
        <v>35</v>
      </c>
      <c r="H1906" t="s">
        <v>46</v>
      </c>
    </row>
    <row r="1907" spans="1:8" x14ac:dyDescent="0.35">
      <c r="A1907" s="10">
        <v>40385</v>
      </c>
      <c r="B1907" s="5" t="s">
        <v>15</v>
      </c>
      <c r="C1907" s="5" t="s">
        <v>72</v>
      </c>
      <c r="D1907" s="5">
        <v>675</v>
      </c>
      <c r="E1907">
        <v>63.48</v>
      </c>
      <c r="F1907">
        <v>42849</v>
      </c>
      <c r="G1907" t="s">
        <v>37</v>
      </c>
      <c r="H1907" t="s">
        <v>45</v>
      </c>
    </row>
    <row r="1908" spans="1:8" x14ac:dyDescent="0.35">
      <c r="A1908" s="10">
        <v>39821</v>
      </c>
      <c r="B1908" s="5" t="s">
        <v>28</v>
      </c>
      <c r="C1908" s="5" t="s">
        <v>68</v>
      </c>
      <c r="D1908" s="5">
        <v>847</v>
      </c>
      <c r="E1908">
        <v>52.95</v>
      </c>
      <c r="F1908">
        <v>44848.65</v>
      </c>
      <c r="G1908" t="s">
        <v>36</v>
      </c>
      <c r="H1908" t="s">
        <v>47</v>
      </c>
    </row>
    <row r="1909" spans="1:8" x14ac:dyDescent="0.35">
      <c r="A1909" s="10">
        <v>40370</v>
      </c>
      <c r="B1909" s="5" t="s">
        <v>30</v>
      </c>
      <c r="C1909" s="5" t="s">
        <v>70</v>
      </c>
      <c r="D1909" s="5">
        <v>592</v>
      </c>
      <c r="E1909">
        <v>12.91</v>
      </c>
      <c r="F1909">
        <v>7642.72</v>
      </c>
      <c r="G1909" t="s">
        <v>37</v>
      </c>
      <c r="H1909" t="s">
        <v>44</v>
      </c>
    </row>
    <row r="1910" spans="1:8" x14ac:dyDescent="0.35">
      <c r="A1910" s="10">
        <v>39887</v>
      </c>
      <c r="B1910" s="5" t="s">
        <v>13</v>
      </c>
      <c r="C1910" s="5" t="s">
        <v>73</v>
      </c>
      <c r="D1910" s="5">
        <v>1016</v>
      </c>
      <c r="E1910">
        <v>1.62</v>
      </c>
      <c r="F1910">
        <v>1645.92</v>
      </c>
      <c r="G1910" t="s">
        <v>35</v>
      </c>
      <c r="H1910" t="s">
        <v>44</v>
      </c>
    </row>
    <row r="1911" spans="1:8" x14ac:dyDescent="0.35">
      <c r="A1911" s="10">
        <v>40336</v>
      </c>
      <c r="B1911" s="5" t="s">
        <v>33</v>
      </c>
      <c r="C1911" s="5" t="s">
        <v>60</v>
      </c>
      <c r="D1911" s="5">
        <v>1598</v>
      </c>
      <c r="E1911">
        <v>74.91</v>
      </c>
      <c r="F1911">
        <v>119706.18</v>
      </c>
      <c r="G1911" t="s">
        <v>35</v>
      </c>
      <c r="H1911" t="s">
        <v>44</v>
      </c>
    </row>
    <row r="1912" spans="1:8" x14ac:dyDescent="0.35">
      <c r="A1912" s="10">
        <v>40445</v>
      </c>
      <c r="B1912" s="5" t="s">
        <v>17</v>
      </c>
      <c r="C1912" s="5" t="s">
        <v>61</v>
      </c>
      <c r="D1912" s="5">
        <v>264</v>
      </c>
      <c r="E1912">
        <v>0.63</v>
      </c>
      <c r="F1912">
        <v>166.32</v>
      </c>
      <c r="G1912" t="s">
        <v>38</v>
      </c>
      <c r="H1912" t="s">
        <v>47</v>
      </c>
    </row>
    <row r="1913" spans="1:8" x14ac:dyDescent="0.35">
      <c r="A1913" s="10">
        <v>40160</v>
      </c>
      <c r="B1913" s="5" t="s">
        <v>9</v>
      </c>
      <c r="C1913" s="5" t="s">
        <v>73</v>
      </c>
      <c r="D1913" s="5">
        <v>373</v>
      </c>
      <c r="E1913">
        <v>0.8</v>
      </c>
      <c r="F1913">
        <v>298.40000000000003</v>
      </c>
      <c r="G1913" t="s">
        <v>38</v>
      </c>
      <c r="H1913" t="s">
        <v>44</v>
      </c>
    </row>
    <row r="1914" spans="1:8" x14ac:dyDescent="0.35">
      <c r="A1914" s="10">
        <v>40033</v>
      </c>
      <c r="B1914" s="5" t="s">
        <v>1</v>
      </c>
      <c r="C1914" s="5" t="s">
        <v>72</v>
      </c>
      <c r="D1914" s="5">
        <v>1535</v>
      </c>
      <c r="E1914">
        <v>24.08</v>
      </c>
      <c r="F1914">
        <v>36962.799999999996</v>
      </c>
      <c r="G1914" t="s">
        <v>37</v>
      </c>
      <c r="H1914" t="s">
        <v>45</v>
      </c>
    </row>
    <row r="1915" spans="1:8" x14ac:dyDescent="0.35">
      <c r="A1915" s="10">
        <v>39604</v>
      </c>
      <c r="B1915" s="5" t="s">
        <v>34</v>
      </c>
      <c r="C1915" s="5" t="s">
        <v>62</v>
      </c>
      <c r="D1915" s="5">
        <v>1417</v>
      </c>
      <c r="E1915">
        <v>20.9</v>
      </c>
      <c r="F1915">
        <v>29615.3</v>
      </c>
      <c r="G1915" t="s">
        <v>37</v>
      </c>
      <c r="H1915" t="s">
        <v>46</v>
      </c>
    </row>
    <row r="1916" spans="1:8" x14ac:dyDescent="0.35">
      <c r="A1916" s="10">
        <v>39459</v>
      </c>
      <c r="B1916" s="5" t="s">
        <v>5</v>
      </c>
      <c r="C1916" s="5" t="s">
        <v>73</v>
      </c>
      <c r="D1916" s="5">
        <v>2035</v>
      </c>
      <c r="E1916">
        <v>22.04</v>
      </c>
      <c r="F1916">
        <v>44851.4</v>
      </c>
      <c r="G1916" t="s">
        <v>36</v>
      </c>
      <c r="H1916" t="s">
        <v>44</v>
      </c>
    </row>
    <row r="1917" spans="1:8" x14ac:dyDescent="0.35">
      <c r="A1917" s="10">
        <v>40273</v>
      </c>
      <c r="B1917" s="5" t="s">
        <v>34</v>
      </c>
      <c r="C1917" s="5" t="s">
        <v>70</v>
      </c>
      <c r="D1917" s="5">
        <v>2084</v>
      </c>
      <c r="E1917">
        <v>20.9</v>
      </c>
      <c r="F1917">
        <v>43555.6</v>
      </c>
      <c r="G1917" t="s">
        <v>37</v>
      </c>
      <c r="H1917" t="s">
        <v>44</v>
      </c>
    </row>
    <row r="1918" spans="1:8" x14ac:dyDescent="0.35">
      <c r="A1918" s="10">
        <v>40398</v>
      </c>
      <c r="B1918" s="5" t="s">
        <v>5</v>
      </c>
      <c r="C1918" s="5" t="s">
        <v>68</v>
      </c>
      <c r="D1918" s="5">
        <v>188</v>
      </c>
      <c r="E1918">
        <v>22.04</v>
      </c>
      <c r="F1918">
        <v>4143.5199999999995</v>
      </c>
      <c r="G1918" t="s">
        <v>36</v>
      </c>
      <c r="H1918" t="s">
        <v>47</v>
      </c>
    </row>
    <row r="1919" spans="1:8" x14ac:dyDescent="0.35">
      <c r="A1919" s="10">
        <v>40126</v>
      </c>
      <c r="B1919" s="5" t="s">
        <v>20</v>
      </c>
      <c r="C1919" s="5" t="s">
        <v>57</v>
      </c>
      <c r="D1919" s="5">
        <v>1334</v>
      </c>
      <c r="E1919">
        <v>1.44</v>
      </c>
      <c r="F1919">
        <v>1920.96</v>
      </c>
      <c r="G1919" t="s">
        <v>35</v>
      </c>
      <c r="H1919" t="s">
        <v>45</v>
      </c>
    </row>
    <row r="1920" spans="1:8" x14ac:dyDescent="0.35">
      <c r="A1920" s="10">
        <v>40396</v>
      </c>
      <c r="B1920" s="5" t="s">
        <v>23</v>
      </c>
      <c r="C1920" s="5" t="s">
        <v>68</v>
      </c>
      <c r="D1920" s="5">
        <v>54</v>
      </c>
      <c r="E1920">
        <v>1.39</v>
      </c>
      <c r="F1920">
        <v>75.059999999999988</v>
      </c>
      <c r="G1920" t="s">
        <v>38</v>
      </c>
      <c r="H1920" t="s">
        <v>47</v>
      </c>
    </row>
    <row r="1921" spans="1:8" x14ac:dyDescent="0.35">
      <c r="A1921" s="10">
        <v>40032</v>
      </c>
      <c r="B1921" s="5" t="s">
        <v>20</v>
      </c>
      <c r="C1921" s="5" t="s">
        <v>68</v>
      </c>
      <c r="D1921" s="5">
        <v>1024</v>
      </c>
      <c r="E1921">
        <v>1.44</v>
      </c>
      <c r="F1921">
        <v>1474.56</v>
      </c>
      <c r="G1921" t="s">
        <v>35</v>
      </c>
      <c r="H1921" t="s">
        <v>47</v>
      </c>
    </row>
    <row r="1922" spans="1:8" x14ac:dyDescent="0.35">
      <c r="A1922" s="10">
        <v>39783</v>
      </c>
      <c r="B1922" s="5" t="s">
        <v>10</v>
      </c>
      <c r="C1922" s="5" t="s">
        <v>68</v>
      </c>
      <c r="D1922" s="5">
        <v>207</v>
      </c>
      <c r="E1922">
        <v>39</v>
      </c>
      <c r="F1922">
        <v>8073</v>
      </c>
      <c r="G1922" t="s">
        <v>36</v>
      </c>
      <c r="H1922" t="s">
        <v>47</v>
      </c>
    </row>
    <row r="1923" spans="1:8" x14ac:dyDescent="0.35">
      <c r="A1923" s="10">
        <v>39562</v>
      </c>
      <c r="B1923" s="5" t="s">
        <v>29</v>
      </c>
      <c r="C1923" s="5" t="s">
        <v>66</v>
      </c>
      <c r="D1923" s="5">
        <v>973</v>
      </c>
      <c r="E1923">
        <v>46.05</v>
      </c>
      <c r="F1923">
        <v>44806.649999999994</v>
      </c>
      <c r="G1923" t="s">
        <v>36</v>
      </c>
      <c r="H1923" t="s">
        <v>44</v>
      </c>
    </row>
    <row r="1924" spans="1:8" x14ac:dyDescent="0.35">
      <c r="A1924" s="10">
        <v>39564</v>
      </c>
      <c r="B1924" s="5" t="s">
        <v>25</v>
      </c>
      <c r="C1924" s="5" t="s">
        <v>60</v>
      </c>
      <c r="D1924" s="5">
        <v>549</v>
      </c>
      <c r="E1924">
        <v>8.34</v>
      </c>
      <c r="F1924">
        <v>4578.66</v>
      </c>
      <c r="G1924" t="s">
        <v>38</v>
      </c>
      <c r="H1924" t="s">
        <v>44</v>
      </c>
    </row>
    <row r="1925" spans="1:8" x14ac:dyDescent="0.35">
      <c r="A1925" s="10">
        <v>40443</v>
      </c>
      <c r="B1925" s="5" t="s">
        <v>8</v>
      </c>
      <c r="C1925" s="5" t="s">
        <v>62</v>
      </c>
      <c r="D1925" s="5">
        <v>1078</v>
      </c>
      <c r="E1925">
        <v>23.37</v>
      </c>
      <c r="F1925">
        <v>25192.86</v>
      </c>
      <c r="G1925" t="s">
        <v>35</v>
      </c>
      <c r="H1925" t="s">
        <v>46</v>
      </c>
    </row>
    <row r="1926" spans="1:8" x14ac:dyDescent="0.35">
      <c r="A1926" s="10">
        <v>39739</v>
      </c>
      <c r="B1926" s="5" t="s">
        <v>3</v>
      </c>
      <c r="C1926" s="5" t="s">
        <v>71</v>
      </c>
      <c r="D1926" s="5">
        <v>429</v>
      </c>
      <c r="E1926">
        <v>10.68</v>
      </c>
      <c r="F1926">
        <v>4581.72</v>
      </c>
      <c r="G1926" t="s">
        <v>38</v>
      </c>
      <c r="H1926" t="s">
        <v>44</v>
      </c>
    </row>
    <row r="1927" spans="1:8" x14ac:dyDescent="0.35">
      <c r="A1927" s="10">
        <v>39979</v>
      </c>
      <c r="B1927" s="5" t="s">
        <v>24</v>
      </c>
      <c r="C1927" s="5" t="s">
        <v>70</v>
      </c>
      <c r="D1927" s="5">
        <v>431</v>
      </c>
      <c r="E1927">
        <v>31.55</v>
      </c>
      <c r="F1927">
        <v>13598.050000000001</v>
      </c>
      <c r="G1927" t="s">
        <v>36</v>
      </c>
      <c r="H1927" t="s">
        <v>44</v>
      </c>
    </row>
    <row r="1928" spans="1:8" x14ac:dyDescent="0.35">
      <c r="A1928" s="10">
        <v>40294</v>
      </c>
      <c r="B1928" s="5" t="s">
        <v>24</v>
      </c>
      <c r="C1928" s="5" t="s">
        <v>64</v>
      </c>
      <c r="D1928" s="5">
        <v>321</v>
      </c>
      <c r="E1928">
        <v>31.55</v>
      </c>
      <c r="F1928">
        <v>10127.550000000001</v>
      </c>
      <c r="G1928" t="s">
        <v>36</v>
      </c>
      <c r="H1928" t="s">
        <v>46</v>
      </c>
    </row>
    <row r="1929" spans="1:8" x14ac:dyDescent="0.35">
      <c r="A1929" s="10">
        <v>40318</v>
      </c>
      <c r="B1929" s="5" t="s">
        <v>14</v>
      </c>
      <c r="C1929" s="5" t="s">
        <v>63</v>
      </c>
      <c r="D1929" s="5">
        <v>1660</v>
      </c>
      <c r="E1929">
        <v>30.74</v>
      </c>
      <c r="F1929">
        <v>51028.399999999994</v>
      </c>
      <c r="G1929" t="s">
        <v>37</v>
      </c>
      <c r="H1929" t="s">
        <v>45</v>
      </c>
    </row>
    <row r="1930" spans="1:8" x14ac:dyDescent="0.35">
      <c r="A1930" s="10">
        <v>39624</v>
      </c>
      <c r="B1930" s="5" t="s">
        <v>6</v>
      </c>
      <c r="C1930" s="5" t="s">
        <v>66</v>
      </c>
      <c r="D1930" s="5">
        <v>50</v>
      </c>
      <c r="E1930">
        <v>8.32</v>
      </c>
      <c r="F1930">
        <v>416</v>
      </c>
      <c r="G1930" t="s">
        <v>37</v>
      </c>
      <c r="H1930" t="s">
        <v>44</v>
      </c>
    </row>
    <row r="1931" spans="1:8" x14ac:dyDescent="0.35">
      <c r="A1931" s="10">
        <v>40500</v>
      </c>
      <c r="B1931" s="5" t="s">
        <v>25</v>
      </c>
      <c r="C1931" s="5" t="s">
        <v>56</v>
      </c>
      <c r="D1931" s="5">
        <v>923</v>
      </c>
      <c r="E1931">
        <v>8.34</v>
      </c>
      <c r="F1931">
        <v>7697.82</v>
      </c>
      <c r="G1931" t="s">
        <v>38</v>
      </c>
      <c r="H1931" t="s">
        <v>45</v>
      </c>
    </row>
    <row r="1932" spans="1:8" x14ac:dyDescent="0.35">
      <c r="A1932" s="10">
        <v>40505</v>
      </c>
      <c r="B1932" s="5" t="s">
        <v>3</v>
      </c>
      <c r="C1932" s="5" t="s">
        <v>67</v>
      </c>
      <c r="D1932" s="5">
        <v>173</v>
      </c>
      <c r="E1932">
        <v>10.68</v>
      </c>
      <c r="F1932">
        <v>1847.6399999999999</v>
      </c>
      <c r="G1932" t="s">
        <v>38</v>
      </c>
      <c r="H1932" t="s">
        <v>45</v>
      </c>
    </row>
    <row r="1933" spans="1:8" x14ac:dyDescent="0.35">
      <c r="A1933" s="10">
        <v>39998</v>
      </c>
      <c r="B1933" s="5" t="s">
        <v>11</v>
      </c>
      <c r="C1933" s="5" t="s">
        <v>65</v>
      </c>
      <c r="D1933" s="5">
        <v>200</v>
      </c>
      <c r="E1933">
        <v>34.19</v>
      </c>
      <c r="F1933">
        <v>6838</v>
      </c>
      <c r="G1933" t="s">
        <v>38</v>
      </c>
      <c r="H1933" t="s">
        <v>44</v>
      </c>
    </row>
    <row r="1934" spans="1:8" x14ac:dyDescent="0.35">
      <c r="A1934" s="10">
        <v>40075</v>
      </c>
      <c r="B1934" s="5" t="s">
        <v>34</v>
      </c>
      <c r="C1934" s="5" t="s">
        <v>65</v>
      </c>
      <c r="D1934" s="5">
        <v>355</v>
      </c>
      <c r="E1934">
        <v>20.9</v>
      </c>
      <c r="F1934">
        <v>7419.4999999999991</v>
      </c>
      <c r="G1934" t="s">
        <v>37</v>
      </c>
      <c r="H1934" t="s">
        <v>44</v>
      </c>
    </row>
    <row r="1935" spans="1:8" x14ac:dyDescent="0.35">
      <c r="A1935" s="10">
        <v>40200</v>
      </c>
      <c r="B1935" s="5" t="s">
        <v>34</v>
      </c>
      <c r="C1935" s="5" t="s">
        <v>62</v>
      </c>
      <c r="D1935" s="5">
        <v>453</v>
      </c>
      <c r="E1935">
        <v>20.9</v>
      </c>
      <c r="F1935">
        <v>9467.6999999999989</v>
      </c>
      <c r="G1935" t="s">
        <v>37</v>
      </c>
      <c r="H1935" t="s">
        <v>46</v>
      </c>
    </row>
    <row r="1936" spans="1:8" x14ac:dyDescent="0.35">
      <c r="A1936" s="10">
        <v>39542</v>
      </c>
      <c r="B1936" s="5" t="s">
        <v>2</v>
      </c>
      <c r="C1936" s="5" t="s">
        <v>56</v>
      </c>
      <c r="D1936" s="5">
        <v>68</v>
      </c>
      <c r="E1936">
        <v>58.14</v>
      </c>
      <c r="F1936">
        <v>3953.52</v>
      </c>
      <c r="G1936" t="s">
        <v>38</v>
      </c>
      <c r="H1936" t="s">
        <v>45</v>
      </c>
    </row>
    <row r="1937" spans="1:8" x14ac:dyDescent="0.35">
      <c r="A1937" s="10">
        <v>40519</v>
      </c>
      <c r="B1937" s="5" t="s">
        <v>4</v>
      </c>
      <c r="C1937" s="5" t="s">
        <v>72</v>
      </c>
      <c r="D1937" s="5">
        <v>293</v>
      </c>
      <c r="E1937">
        <v>0.63</v>
      </c>
      <c r="F1937">
        <v>184.59</v>
      </c>
      <c r="G1937" t="s">
        <v>38</v>
      </c>
      <c r="H1937" t="s">
        <v>45</v>
      </c>
    </row>
    <row r="1938" spans="1:8" x14ac:dyDescent="0.35">
      <c r="A1938" s="10">
        <v>39952</v>
      </c>
      <c r="B1938" s="5" t="s">
        <v>30</v>
      </c>
      <c r="C1938" s="5" t="s">
        <v>66</v>
      </c>
      <c r="D1938" s="5">
        <v>1267</v>
      </c>
      <c r="E1938">
        <v>12.91</v>
      </c>
      <c r="F1938">
        <v>16356.97</v>
      </c>
      <c r="G1938" t="s">
        <v>37</v>
      </c>
      <c r="H1938" t="s">
        <v>44</v>
      </c>
    </row>
    <row r="1939" spans="1:8" x14ac:dyDescent="0.35">
      <c r="A1939" s="10">
        <v>39669</v>
      </c>
      <c r="B1939" s="5" t="s">
        <v>23</v>
      </c>
      <c r="C1939" s="5" t="s">
        <v>57</v>
      </c>
      <c r="D1939" s="5">
        <v>446</v>
      </c>
      <c r="E1939">
        <v>1.39</v>
      </c>
      <c r="F1939">
        <v>619.93999999999994</v>
      </c>
      <c r="G1939" t="s">
        <v>38</v>
      </c>
      <c r="H1939" t="s">
        <v>45</v>
      </c>
    </row>
    <row r="1940" spans="1:8" x14ac:dyDescent="0.35">
      <c r="A1940" s="10">
        <v>40197</v>
      </c>
      <c r="B1940" s="5" t="s">
        <v>32</v>
      </c>
      <c r="C1940" s="5" t="s">
        <v>59</v>
      </c>
      <c r="D1940" s="5">
        <v>893</v>
      </c>
      <c r="E1940">
        <v>11.46</v>
      </c>
      <c r="F1940">
        <v>10233.780000000001</v>
      </c>
      <c r="G1940" t="s">
        <v>38</v>
      </c>
      <c r="H1940" t="s">
        <v>47</v>
      </c>
    </row>
    <row r="1941" spans="1:8" x14ac:dyDescent="0.35">
      <c r="A1941" s="10">
        <v>40148</v>
      </c>
      <c r="B1941" s="5" t="s">
        <v>20</v>
      </c>
      <c r="C1941" s="5" t="s">
        <v>68</v>
      </c>
      <c r="D1941" s="5">
        <v>2100</v>
      </c>
      <c r="E1941">
        <v>1.44</v>
      </c>
      <c r="F1941">
        <v>3024</v>
      </c>
      <c r="G1941" t="s">
        <v>35</v>
      </c>
      <c r="H1941" t="s">
        <v>47</v>
      </c>
    </row>
    <row r="1942" spans="1:8" x14ac:dyDescent="0.35">
      <c r="A1942" s="10">
        <v>40374</v>
      </c>
      <c r="B1942" s="5" t="s">
        <v>22</v>
      </c>
      <c r="C1942" s="5" t="s">
        <v>58</v>
      </c>
      <c r="D1942" s="5">
        <v>1812</v>
      </c>
      <c r="E1942">
        <v>1.89</v>
      </c>
      <c r="F1942">
        <v>3424.68</v>
      </c>
      <c r="G1942" t="s">
        <v>35</v>
      </c>
      <c r="H1942" t="s">
        <v>47</v>
      </c>
    </row>
    <row r="1943" spans="1:8" x14ac:dyDescent="0.35">
      <c r="A1943" s="10">
        <v>40121</v>
      </c>
      <c r="B1943" s="5" t="s">
        <v>24</v>
      </c>
      <c r="C1943" s="5" t="s">
        <v>58</v>
      </c>
      <c r="D1943" s="5">
        <v>1303</v>
      </c>
      <c r="E1943">
        <v>31.55</v>
      </c>
      <c r="F1943">
        <v>41109.65</v>
      </c>
      <c r="G1943" t="s">
        <v>36</v>
      </c>
      <c r="H1943" t="s">
        <v>47</v>
      </c>
    </row>
    <row r="1944" spans="1:8" x14ac:dyDescent="0.35">
      <c r="A1944" s="10">
        <v>39648</v>
      </c>
      <c r="B1944" s="5" t="s">
        <v>12</v>
      </c>
      <c r="C1944" s="5" t="s">
        <v>60</v>
      </c>
      <c r="D1944" s="5">
        <v>1742</v>
      </c>
      <c r="E1944">
        <v>9.64</v>
      </c>
      <c r="F1944">
        <v>16792.88</v>
      </c>
      <c r="G1944" t="s">
        <v>37</v>
      </c>
      <c r="H1944" t="s">
        <v>44</v>
      </c>
    </row>
    <row r="1945" spans="1:8" x14ac:dyDescent="0.35">
      <c r="A1945" s="10">
        <v>39548</v>
      </c>
      <c r="B1945" s="5" t="s">
        <v>8</v>
      </c>
      <c r="C1945" s="5" t="s">
        <v>67</v>
      </c>
      <c r="D1945" s="5">
        <v>218</v>
      </c>
      <c r="E1945">
        <v>23.37</v>
      </c>
      <c r="F1945">
        <v>5094.66</v>
      </c>
      <c r="G1945" t="s">
        <v>35</v>
      </c>
      <c r="H1945" t="s">
        <v>45</v>
      </c>
    </row>
    <row r="1946" spans="1:8" x14ac:dyDescent="0.35">
      <c r="A1946" s="10">
        <v>40257</v>
      </c>
      <c r="B1946" s="5" t="s">
        <v>23</v>
      </c>
      <c r="C1946" s="5" t="s">
        <v>68</v>
      </c>
      <c r="D1946" s="5">
        <v>428</v>
      </c>
      <c r="E1946">
        <v>1.39</v>
      </c>
      <c r="F1946">
        <v>594.91999999999996</v>
      </c>
      <c r="G1946" t="s">
        <v>38</v>
      </c>
      <c r="H1946" t="s">
        <v>47</v>
      </c>
    </row>
    <row r="1947" spans="1:8" x14ac:dyDescent="0.35">
      <c r="A1947" s="10">
        <v>39910</v>
      </c>
      <c r="B1947" s="5" t="s">
        <v>2</v>
      </c>
      <c r="C1947" s="5" t="s">
        <v>57</v>
      </c>
      <c r="D1947" s="5">
        <v>782</v>
      </c>
      <c r="E1947">
        <v>58.14</v>
      </c>
      <c r="F1947">
        <v>45465.48</v>
      </c>
      <c r="G1947" t="s">
        <v>38</v>
      </c>
      <c r="H1947" t="s">
        <v>45</v>
      </c>
    </row>
    <row r="1948" spans="1:8" x14ac:dyDescent="0.35">
      <c r="A1948" s="10">
        <v>40053</v>
      </c>
      <c r="B1948" s="5" t="s">
        <v>5</v>
      </c>
      <c r="C1948" s="5" t="s">
        <v>73</v>
      </c>
      <c r="D1948" s="5">
        <v>129</v>
      </c>
      <c r="E1948">
        <v>22.04</v>
      </c>
      <c r="F1948">
        <v>2843.16</v>
      </c>
      <c r="G1948" t="s">
        <v>36</v>
      </c>
      <c r="H1948" t="s">
        <v>44</v>
      </c>
    </row>
    <row r="1949" spans="1:8" x14ac:dyDescent="0.35">
      <c r="A1949" s="10">
        <v>39717</v>
      </c>
      <c r="B1949" s="5" t="s">
        <v>11</v>
      </c>
      <c r="C1949" s="5" t="s">
        <v>68</v>
      </c>
      <c r="D1949" s="5">
        <v>677</v>
      </c>
      <c r="E1949">
        <v>34.19</v>
      </c>
      <c r="F1949">
        <v>23146.629999999997</v>
      </c>
      <c r="G1949" t="s">
        <v>38</v>
      </c>
      <c r="H1949" t="s">
        <v>47</v>
      </c>
    </row>
    <row r="1950" spans="1:8" x14ac:dyDescent="0.35">
      <c r="A1950" s="10">
        <v>39775</v>
      </c>
      <c r="B1950" s="5" t="s">
        <v>34</v>
      </c>
      <c r="C1950" s="5" t="s">
        <v>60</v>
      </c>
      <c r="D1950" s="5">
        <v>1972</v>
      </c>
      <c r="E1950">
        <v>20.9</v>
      </c>
      <c r="F1950">
        <v>41214.799999999996</v>
      </c>
      <c r="G1950" t="s">
        <v>37</v>
      </c>
      <c r="H1950" t="s">
        <v>44</v>
      </c>
    </row>
    <row r="1951" spans="1:8" x14ac:dyDescent="0.35">
      <c r="A1951" s="10">
        <v>39854</v>
      </c>
      <c r="B1951" s="5" t="s">
        <v>26</v>
      </c>
      <c r="C1951" s="5" t="s">
        <v>61</v>
      </c>
      <c r="D1951" s="5">
        <v>1567</v>
      </c>
      <c r="E1951">
        <v>26.16</v>
      </c>
      <c r="F1951">
        <v>40992.720000000001</v>
      </c>
      <c r="G1951" t="s">
        <v>35</v>
      </c>
      <c r="H1951" t="s">
        <v>47</v>
      </c>
    </row>
    <row r="1952" spans="1:8" x14ac:dyDescent="0.35">
      <c r="A1952" s="10">
        <v>39859</v>
      </c>
      <c r="B1952" s="5" t="s">
        <v>6</v>
      </c>
      <c r="C1952" s="5" t="s">
        <v>69</v>
      </c>
      <c r="D1952" s="5">
        <v>544</v>
      </c>
      <c r="E1952">
        <v>8.32</v>
      </c>
      <c r="F1952">
        <v>4526.08</v>
      </c>
      <c r="G1952" t="s">
        <v>37</v>
      </c>
      <c r="H1952" t="s">
        <v>46</v>
      </c>
    </row>
    <row r="1953" spans="1:8" x14ac:dyDescent="0.35">
      <c r="A1953" s="10">
        <v>39787</v>
      </c>
      <c r="B1953" s="5" t="s">
        <v>14</v>
      </c>
      <c r="C1953" s="5" t="s">
        <v>68</v>
      </c>
      <c r="D1953" s="5">
        <v>824</v>
      </c>
      <c r="E1953">
        <v>30.74</v>
      </c>
      <c r="F1953">
        <v>25329.759999999998</v>
      </c>
      <c r="G1953" t="s">
        <v>37</v>
      </c>
      <c r="H1953" t="s">
        <v>47</v>
      </c>
    </row>
    <row r="1954" spans="1:8" x14ac:dyDescent="0.35">
      <c r="A1954" s="10">
        <v>39726</v>
      </c>
      <c r="B1954" s="5" t="s">
        <v>21</v>
      </c>
      <c r="C1954" s="5" t="s">
        <v>72</v>
      </c>
      <c r="D1954" s="5">
        <v>146</v>
      </c>
      <c r="E1954">
        <v>2.2200000000000002</v>
      </c>
      <c r="F1954">
        <v>324.12</v>
      </c>
      <c r="G1954" t="s">
        <v>35</v>
      </c>
      <c r="H1954" t="s">
        <v>45</v>
      </c>
    </row>
    <row r="1955" spans="1:8" x14ac:dyDescent="0.35">
      <c r="A1955" s="10">
        <v>39800</v>
      </c>
      <c r="B1955" s="5" t="s">
        <v>18</v>
      </c>
      <c r="C1955" s="5" t="s">
        <v>71</v>
      </c>
      <c r="D1955" s="5">
        <v>1384</v>
      </c>
      <c r="E1955">
        <v>29.35</v>
      </c>
      <c r="F1955">
        <v>40620.400000000001</v>
      </c>
      <c r="G1955" t="s">
        <v>36</v>
      </c>
      <c r="H1955" t="s">
        <v>44</v>
      </c>
    </row>
    <row r="1956" spans="1:8" x14ac:dyDescent="0.35">
      <c r="A1956" s="10">
        <v>40465</v>
      </c>
      <c r="B1956" s="5" t="s">
        <v>11</v>
      </c>
      <c r="C1956" s="5" t="s">
        <v>66</v>
      </c>
      <c r="D1956" s="5">
        <v>2011</v>
      </c>
      <c r="E1956">
        <v>34.19</v>
      </c>
      <c r="F1956">
        <v>68756.09</v>
      </c>
      <c r="G1956" t="s">
        <v>38</v>
      </c>
      <c r="H1956" t="s">
        <v>44</v>
      </c>
    </row>
    <row r="1957" spans="1:8" x14ac:dyDescent="0.35">
      <c r="A1957" s="10">
        <v>40369</v>
      </c>
      <c r="B1957" s="5" t="s">
        <v>22</v>
      </c>
      <c r="C1957" s="5" t="s">
        <v>72</v>
      </c>
      <c r="D1957" s="5">
        <v>1744</v>
      </c>
      <c r="E1957">
        <v>1.89</v>
      </c>
      <c r="F1957">
        <v>3296.16</v>
      </c>
      <c r="G1957" t="s">
        <v>35</v>
      </c>
      <c r="H1957" t="s">
        <v>45</v>
      </c>
    </row>
    <row r="1958" spans="1:8" x14ac:dyDescent="0.35">
      <c r="A1958" s="10">
        <v>40311</v>
      </c>
      <c r="B1958" s="5" t="s">
        <v>2</v>
      </c>
      <c r="C1958" s="5" t="s">
        <v>62</v>
      </c>
      <c r="D1958" s="5">
        <v>1970</v>
      </c>
      <c r="E1958">
        <v>58.14</v>
      </c>
      <c r="F1958">
        <v>114535.8</v>
      </c>
      <c r="G1958" t="s">
        <v>38</v>
      </c>
      <c r="H1958" t="s">
        <v>46</v>
      </c>
    </row>
    <row r="1959" spans="1:8" x14ac:dyDescent="0.35">
      <c r="A1959" s="10">
        <v>40183</v>
      </c>
      <c r="B1959" s="5" t="s">
        <v>33</v>
      </c>
      <c r="C1959" s="5" t="s">
        <v>64</v>
      </c>
      <c r="D1959" s="5">
        <v>439</v>
      </c>
      <c r="E1959">
        <v>74.91</v>
      </c>
      <c r="F1959">
        <v>32885.49</v>
      </c>
      <c r="G1959" t="s">
        <v>35</v>
      </c>
      <c r="H1959" t="s">
        <v>46</v>
      </c>
    </row>
    <row r="1960" spans="1:8" x14ac:dyDescent="0.35">
      <c r="A1960" s="10">
        <v>40380</v>
      </c>
      <c r="B1960" s="5" t="s">
        <v>30</v>
      </c>
      <c r="C1960" s="5" t="s">
        <v>60</v>
      </c>
      <c r="D1960" s="5">
        <v>270</v>
      </c>
      <c r="E1960">
        <v>12.91</v>
      </c>
      <c r="F1960">
        <v>3485.7</v>
      </c>
      <c r="G1960" t="s">
        <v>37</v>
      </c>
      <c r="H1960" t="s">
        <v>44</v>
      </c>
    </row>
    <row r="1961" spans="1:8" x14ac:dyDescent="0.35">
      <c r="A1961" s="10">
        <v>39785</v>
      </c>
      <c r="B1961" s="5" t="s">
        <v>4</v>
      </c>
      <c r="C1961" s="5" t="s">
        <v>58</v>
      </c>
      <c r="D1961" s="5">
        <v>1424</v>
      </c>
      <c r="E1961">
        <v>0.63</v>
      </c>
      <c r="F1961">
        <v>897.12</v>
      </c>
      <c r="G1961" t="s">
        <v>38</v>
      </c>
      <c r="H1961" t="s">
        <v>47</v>
      </c>
    </row>
    <row r="1962" spans="1:8" x14ac:dyDescent="0.35">
      <c r="A1962" s="10">
        <v>40060</v>
      </c>
      <c r="B1962" s="5" t="s">
        <v>14</v>
      </c>
      <c r="C1962" s="5" t="s">
        <v>70</v>
      </c>
      <c r="D1962" s="5">
        <v>682</v>
      </c>
      <c r="E1962">
        <v>30.74</v>
      </c>
      <c r="F1962">
        <v>20964.68</v>
      </c>
      <c r="G1962" t="s">
        <v>37</v>
      </c>
      <c r="H1962" t="s">
        <v>44</v>
      </c>
    </row>
    <row r="1963" spans="1:8" x14ac:dyDescent="0.35">
      <c r="A1963" s="10">
        <v>40520</v>
      </c>
      <c r="B1963" s="5" t="s">
        <v>28</v>
      </c>
      <c r="C1963" s="5" t="s">
        <v>67</v>
      </c>
      <c r="D1963" s="5">
        <v>642</v>
      </c>
      <c r="E1963">
        <v>52.95</v>
      </c>
      <c r="F1963">
        <v>33993.9</v>
      </c>
      <c r="G1963" t="s">
        <v>36</v>
      </c>
      <c r="H1963" t="s">
        <v>45</v>
      </c>
    </row>
    <row r="1964" spans="1:8" x14ac:dyDescent="0.35">
      <c r="A1964" s="10">
        <v>39926</v>
      </c>
      <c r="B1964" s="5" t="s">
        <v>11</v>
      </c>
      <c r="C1964" s="5" t="s">
        <v>60</v>
      </c>
      <c r="D1964" s="5">
        <v>1472</v>
      </c>
      <c r="E1964">
        <v>34.19</v>
      </c>
      <c r="F1964">
        <v>50327.679999999993</v>
      </c>
      <c r="G1964" t="s">
        <v>38</v>
      </c>
      <c r="H1964" t="s">
        <v>44</v>
      </c>
    </row>
    <row r="1965" spans="1:8" x14ac:dyDescent="0.35">
      <c r="A1965" s="10">
        <v>39762</v>
      </c>
      <c r="B1965" s="5" t="s">
        <v>33</v>
      </c>
      <c r="C1965" s="5" t="s">
        <v>71</v>
      </c>
      <c r="D1965" s="5">
        <v>1738</v>
      </c>
      <c r="E1965">
        <v>74.91</v>
      </c>
      <c r="F1965">
        <v>130193.57999999999</v>
      </c>
      <c r="G1965" t="s">
        <v>35</v>
      </c>
      <c r="H1965" t="s">
        <v>44</v>
      </c>
    </row>
    <row r="1966" spans="1:8" x14ac:dyDescent="0.35">
      <c r="A1966" s="10">
        <v>39793</v>
      </c>
      <c r="B1966" s="5" t="s">
        <v>15</v>
      </c>
      <c r="C1966" s="5" t="s">
        <v>63</v>
      </c>
      <c r="D1966" s="5">
        <v>1978</v>
      </c>
      <c r="E1966">
        <v>63.48</v>
      </c>
      <c r="F1966">
        <v>125563.43999999999</v>
      </c>
      <c r="G1966" t="s">
        <v>37</v>
      </c>
      <c r="H1966" t="s">
        <v>45</v>
      </c>
    </row>
    <row r="1967" spans="1:8" x14ac:dyDescent="0.35">
      <c r="A1967" s="10">
        <v>39995</v>
      </c>
      <c r="B1967" s="5" t="s">
        <v>34</v>
      </c>
      <c r="C1967" s="5" t="s">
        <v>73</v>
      </c>
      <c r="D1967" s="5">
        <v>1844</v>
      </c>
      <c r="E1967">
        <v>20.9</v>
      </c>
      <c r="F1967">
        <v>38539.599999999999</v>
      </c>
      <c r="G1967" t="s">
        <v>37</v>
      </c>
      <c r="H1967" t="s">
        <v>44</v>
      </c>
    </row>
    <row r="1968" spans="1:8" x14ac:dyDescent="0.35">
      <c r="A1968" s="10">
        <v>39458</v>
      </c>
      <c r="B1968" s="5" t="s">
        <v>24</v>
      </c>
      <c r="C1968" s="5" t="s">
        <v>70</v>
      </c>
      <c r="D1968" s="5">
        <v>485</v>
      </c>
      <c r="E1968">
        <v>31.55</v>
      </c>
      <c r="F1968">
        <v>15301.75</v>
      </c>
      <c r="G1968" t="s">
        <v>36</v>
      </c>
      <c r="H1968" t="s">
        <v>44</v>
      </c>
    </row>
    <row r="1969" spans="1:8" x14ac:dyDescent="0.35">
      <c r="A1969" s="10">
        <v>40305</v>
      </c>
      <c r="B1969" s="5" t="s">
        <v>23</v>
      </c>
      <c r="C1969" s="5" t="s">
        <v>61</v>
      </c>
      <c r="D1969" s="5">
        <v>1648</v>
      </c>
      <c r="E1969">
        <v>1.39</v>
      </c>
      <c r="F1969">
        <v>2290.7199999999998</v>
      </c>
      <c r="G1969" t="s">
        <v>38</v>
      </c>
      <c r="H1969" t="s">
        <v>47</v>
      </c>
    </row>
    <row r="1970" spans="1:8" x14ac:dyDescent="0.35">
      <c r="A1970" s="10">
        <v>39772</v>
      </c>
      <c r="B1970" s="5" t="s">
        <v>20</v>
      </c>
      <c r="C1970" s="5" t="s">
        <v>64</v>
      </c>
      <c r="D1970" s="5">
        <v>1998</v>
      </c>
      <c r="E1970">
        <v>1.44</v>
      </c>
      <c r="F1970">
        <v>2877.12</v>
      </c>
      <c r="G1970" t="s">
        <v>35</v>
      </c>
      <c r="H1970" t="s">
        <v>46</v>
      </c>
    </row>
    <row r="1971" spans="1:8" x14ac:dyDescent="0.35">
      <c r="A1971" s="10">
        <v>39679</v>
      </c>
      <c r="B1971" s="5" t="s">
        <v>17</v>
      </c>
      <c r="C1971" s="5" t="s">
        <v>69</v>
      </c>
      <c r="D1971" s="5">
        <v>207</v>
      </c>
      <c r="E1971">
        <v>0.63</v>
      </c>
      <c r="F1971">
        <v>130.41</v>
      </c>
      <c r="G1971" t="s">
        <v>38</v>
      </c>
      <c r="H1971" t="s">
        <v>46</v>
      </c>
    </row>
    <row r="1972" spans="1:8" x14ac:dyDescent="0.35">
      <c r="A1972" s="10">
        <v>39492</v>
      </c>
      <c r="B1972" s="5" t="s">
        <v>1</v>
      </c>
      <c r="C1972" s="5" t="s">
        <v>59</v>
      </c>
      <c r="D1972" s="5">
        <v>103</v>
      </c>
      <c r="E1972">
        <v>24.08</v>
      </c>
      <c r="F1972">
        <v>2480.2399999999998</v>
      </c>
      <c r="G1972" t="s">
        <v>37</v>
      </c>
      <c r="H1972" t="s">
        <v>47</v>
      </c>
    </row>
    <row r="1973" spans="1:8" x14ac:dyDescent="0.35">
      <c r="A1973" s="10">
        <v>39793</v>
      </c>
      <c r="B1973" s="5" t="s">
        <v>3</v>
      </c>
      <c r="C1973" s="5" t="s">
        <v>56</v>
      </c>
      <c r="D1973" s="5">
        <v>1773</v>
      </c>
      <c r="E1973">
        <v>10.68</v>
      </c>
      <c r="F1973">
        <v>18935.64</v>
      </c>
      <c r="G1973" t="s">
        <v>38</v>
      </c>
      <c r="H1973" t="s">
        <v>45</v>
      </c>
    </row>
    <row r="1974" spans="1:8" x14ac:dyDescent="0.35">
      <c r="A1974" s="10">
        <v>40033</v>
      </c>
      <c r="B1974" s="5" t="s">
        <v>24</v>
      </c>
      <c r="C1974" s="5" t="s">
        <v>70</v>
      </c>
      <c r="D1974" s="5">
        <v>256</v>
      </c>
      <c r="E1974">
        <v>31.55</v>
      </c>
      <c r="F1974">
        <v>8076.8</v>
      </c>
      <c r="G1974" t="s">
        <v>36</v>
      </c>
      <c r="H1974" t="s">
        <v>44</v>
      </c>
    </row>
    <row r="1975" spans="1:8" x14ac:dyDescent="0.35">
      <c r="A1975" s="10">
        <v>40377</v>
      </c>
      <c r="B1975" s="5" t="s">
        <v>17</v>
      </c>
      <c r="C1975" s="5" t="s">
        <v>69</v>
      </c>
      <c r="D1975" s="5">
        <v>1117</v>
      </c>
      <c r="E1975">
        <v>0.63</v>
      </c>
      <c r="F1975">
        <v>703.71</v>
      </c>
      <c r="G1975" t="s">
        <v>38</v>
      </c>
      <c r="H1975" t="s">
        <v>46</v>
      </c>
    </row>
    <row r="1976" spans="1:8" x14ac:dyDescent="0.35">
      <c r="A1976" s="10">
        <v>39894</v>
      </c>
      <c r="B1976" s="5" t="s">
        <v>30</v>
      </c>
      <c r="C1976" s="5" t="s">
        <v>62</v>
      </c>
      <c r="D1976" s="5">
        <v>558</v>
      </c>
      <c r="E1976">
        <v>12.91</v>
      </c>
      <c r="F1976">
        <v>7203.78</v>
      </c>
      <c r="G1976" t="s">
        <v>37</v>
      </c>
      <c r="H1976" t="s">
        <v>46</v>
      </c>
    </row>
    <row r="1977" spans="1:8" x14ac:dyDescent="0.35">
      <c r="A1977" s="10">
        <v>40423</v>
      </c>
      <c r="B1977" s="5" t="s">
        <v>22</v>
      </c>
      <c r="C1977" s="5" t="s">
        <v>59</v>
      </c>
      <c r="D1977" s="5">
        <v>629</v>
      </c>
      <c r="E1977">
        <v>1.89</v>
      </c>
      <c r="F1977">
        <v>1188.81</v>
      </c>
      <c r="G1977" t="s">
        <v>35</v>
      </c>
      <c r="H1977" t="s">
        <v>47</v>
      </c>
    </row>
    <row r="1978" spans="1:8" x14ac:dyDescent="0.35">
      <c r="A1978" s="10">
        <v>39966</v>
      </c>
      <c r="B1978" s="5" t="s">
        <v>15</v>
      </c>
      <c r="C1978" s="5" t="s">
        <v>63</v>
      </c>
      <c r="D1978" s="5">
        <v>1126</v>
      </c>
      <c r="E1978">
        <v>63.48</v>
      </c>
      <c r="F1978">
        <v>71478.48</v>
      </c>
      <c r="G1978" t="s">
        <v>37</v>
      </c>
      <c r="H1978" t="s">
        <v>45</v>
      </c>
    </row>
    <row r="1979" spans="1:8" x14ac:dyDescent="0.35">
      <c r="A1979" s="10">
        <v>40383</v>
      </c>
      <c r="B1979" s="5" t="s">
        <v>13</v>
      </c>
      <c r="C1979" s="5" t="s">
        <v>73</v>
      </c>
      <c r="D1979" s="5">
        <v>2025</v>
      </c>
      <c r="E1979">
        <v>1.62</v>
      </c>
      <c r="F1979">
        <v>3280.5</v>
      </c>
      <c r="G1979" t="s">
        <v>35</v>
      </c>
      <c r="H1979" t="s">
        <v>44</v>
      </c>
    </row>
    <row r="1980" spans="1:8" x14ac:dyDescent="0.35">
      <c r="A1980" s="10">
        <v>40081</v>
      </c>
      <c r="B1980" s="5" t="s">
        <v>31</v>
      </c>
      <c r="C1980" s="5" t="s">
        <v>71</v>
      </c>
      <c r="D1980" s="5">
        <v>1766</v>
      </c>
      <c r="E1980">
        <v>10.65</v>
      </c>
      <c r="F1980">
        <v>18807.900000000001</v>
      </c>
      <c r="G1980" t="s">
        <v>38</v>
      </c>
      <c r="H1980" t="s">
        <v>44</v>
      </c>
    </row>
    <row r="1981" spans="1:8" x14ac:dyDescent="0.35">
      <c r="A1981" s="10">
        <v>40082</v>
      </c>
      <c r="B1981" s="5" t="s">
        <v>10</v>
      </c>
      <c r="C1981" s="5" t="s">
        <v>58</v>
      </c>
      <c r="D1981" s="5">
        <v>1014</v>
      </c>
      <c r="E1981">
        <v>39</v>
      </c>
      <c r="F1981">
        <v>39546</v>
      </c>
      <c r="G1981" t="s">
        <v>36</v>
      </c>
      <c r="H1981" t="s">
        <v>47</v>
      </c>
    </row>
    <row r="1982" spans="1:8" x14ac:dyDescent="0.35">
      <c r="A1982" s="10">
        <v>39453</v>
      </c>
      <c r="B1982" s="5" t="s">
        <v>5</v>
      </c>
      <c r="C1982" s="5" t="s">
        <v>63</v>
      </c>
      <c r="D1982" s="5">
        <v>506</v>
      </c>
      <c r="E1982">
        <v>22.04</v>
      </c>
      <c r="F1982">
        <v>11152.24</v>
      </c>
      <c r="G1982" t="s">
        <v>36</v>
      </c>
      <c r="H1982" t="s">
        <v>45</v>
      </c>
    </row>
    <row r="1983" spans="1:8" x14ac:dyDescent="0.35">
      <c r="A1983" s="10">
        <v>40381</v>
      </c>
      <c r="B1983" s="5" t="s">
        <v>6</v>
      </c>
      <c r="C1983" s="5" t="s">
        <v>64</v>
      </c>
      <c r="D1983" s="5">
        <v>167</v>
      </c>
      <c r="E1983">
        <v>8.32</v>
      </c>
      <c r="F1983">
        <v>1389.44</v>
      </c>
      <c r="G1983" t="s">
        <v>37</v>
      </c>
      <c r="H1983" t="s">
        <v>46</v>
      </c>
    </row>
    <row r="1984" spans="1:8" x14ac:dyDescent="0.35">
      <c r="A1984" s="10">
        <v>40466</v>
      </c>
      <c r="B1984" s="5" t="s">
        <v>13</v>
      </c>
      <c r="C1984" s="5" t="s">
        <v>58</v>
      </c>
      <c r="D1984" s="5">
        <v>939</v>
      </c>
      <c r="E1984">
        <v>1.62</v>
      </c>
      <c r="F1984">
        <v>1521.18</v>
      </c>
      <c r="G1984" t="s">
        <v>35</v>
      </c>
      <c r="H1984" t="s">
        <v>47</v>
      </c>
    </row>
    <row r="1985" spans="1:8" x14ac:dyDescent="0.35">
      <c r="A1985" s="10">
        <v>39736</v>
      </c>
      <c r="B1985" s="5" t="s">
        <v>33</v>
      </c>
      <c r="C1985" s="5" t="s">
        <v>66</v>
      </c>
      <c r="D1985" s="5">
        <v>712</v>
      </c>
      <c r="E1985">
        <v>74.91</v>
      </c>
      <c r="F1985">
        <v>53335.92</v>
      </c>
      <c r="G1985" t="s">
        <v>35</v>
      </c>
      <c r="H1985" t="s">
        <v>44</v>
      </c>
    </row>
    <row r="1986" spans="1:8" x14ac:dyDescent="0.35">
      <c r="A1986" s="10">
        <v>39797</v>
      </c>
      <c r="B1986" s="5" t="s">
        <v>1</v>
      </c>
      <c r="C1986" s="5" t="s">
        <v>61</v>
      </c>
      <c r="D1986" s="5">
        <v>488</v>
      </c>
      <c r="E1986">
        <v>24.08</v>
      </c>
      <c r="F1986">
        <v>11751.039999999999</v>
      </c>
      <c r="G1986" t="s">
        <v>37</v>
      </c>
      <c r="H1986" t="s">
        <v>47</v>
      </c>
    </row>
    <row r="1987" spans="1:8" x14ac:dyDescent="0.35">
      <c r="A1987" s="10">
        <v>40149</v>
      </c>
      <c r="B1987" s="5" t="s">
        <v>18</v>
      </c>
      <c r="C1987" s="5" t="s">
        <v>70</v>
      </c>
      <c r="D1987" s="5">
        <v>1136</v>
      </c>
      <c r="E1987">
        <v>29.35</v>
      </c>
      <c r="F1987">
        <v>33341.599999999999</v>
      </c>
      <c r="G1987" t="s">
        <v>36</v>
      </c>
      <c r="H1987" t="s">
        <v>44</v>
      </c>
    </row>
    <row r="1988" spans="1:8" x14ac:dyDescent="0.35">
      <c r="A1988" s="10">
        <v>39790</v>
      </c>
      <c r="B1988" s="5" t="s">
        <v>30</v>
      </c>
      <c r="C1988" s="5" t="s">
        <v>58</v>
      </c>
      <c r="D1988" s="5">
        <v>337</v>
      </c>
      <c r="E1988">
        <v>12.91</v>
      </c>
      <c r="F1988">
        <v>4350.67</v>
      </c>
      <c r="G1988" t="s">
        <v>37</v>
      </c>
      <c r="H1988" t="s">
        <v>47</v>
      </c>
    </row>
    <row r="1989" spans="1:8" x14ac:dyDescent="0.35">
      <c r="A1989" s="10">
        <v>40257</v>
      </c>
      <c r="B1989" s="5" t="s">
        <v>32</v>
      </c>
      <c r="C1989" s="5" t="s">
        <v>67</v>
      </c>
      <c r="D1989" s="5">
        <v>2061</v>
      </c>
      <c r="E1989">
        <v>11.46</v>
      </c>
      <c r="F1989">
        <v>23619.06</v>
      </c>
      <c r="G1989" t="s">
        <v>38</v>
      </c>
      <c r="H1989" t="s">
        <v>45</v>
      </c>
    </row>
    <row r="1990" spans="1:8" x14ac:dyDescent="0.35">
      <c r="A1990" s="10">
        <v>40042</v>
      </c>
      <c r="B1990" s="5" t="s">
        <v>3</v>
      </c>
      <c r="C1990" s="5" t="s">
        <v>57</v>
      </c>
      <c r="D1990" s="5">
        <v>572</v>
      </c>
      <c r="E1990">
        <v>10.68</v>
      </c>
      <c r="F1990">
        <v>6108.96</v>
      </c>
      <c r="G1990" t="s">
        <v>38</v>
      </c>
      <c r="H1990" t="s">
        <v>45</v>
      </c>
    </row>
    <row r="1991" spans="1:8" x14ac:dyDescent="0.35">
      <c r="A1991" s="10">
        <v>39995</v>
      </c>
      <c r="B1991" s="5" t="s">
        <v>34</v>
      </c>
      <c r="C1991" s="5" t="s">
        <v>67</v>
      </c>
      <c r="D1991" s="5">
        <v>240</v>
      </c>
      <c r="E1991">
        <v>20.9</v>
      </c>
      <c r="F1991">
        <v>5016</v>
      </c>
      <c r="G1991" t="s">
        <v>37</v>
      </c>
      <c r="H1991" t="s">
        <v>45</v>
      </c>
    </row>
    <row r="1992" spans="1:8" x14ac:dyDescent="0.35">
      <c r="A1992" s="10">
        <v>39614</v>
      </c>
      <c r="B1992" s="5" t="s">
        <v>5</v>
      </c>
      <c r="C1992" s="5" t="s">
        <v>70</v>
      </c>
      <c r="D1992" s="5">
        <v>790</v>
      </c>
      <c r="E1992">
        <v>22.04</v>
      </c>
      <c r="F1992">
        <v>17411.599999999999</v>
      </c>
      <c r="G1992" t="s">
        <v>36</v>
      </c>
      <c r="H1992" t="s">
        <v>44</v>
      </c>
    </row>
    <row r="1993" spans="1:8" x14ac:dyDescent="0.35">
      <c r="A1993" s="10">
        <v>39707</v>
      </c>
      <c r="B1993" s="5" t="s">
        <v>27</v>
      </c>
      <c r="C1993" s="5" t="s">
        <v>59</v>
      </c>
      <c r="D1993" s="5">
        <v>1639</v>
      </c>
      <c r="E1993">
        <v>3.1</v>
      </c>
      <c r="F1993">
        <v>5080.9000000000005</v>
      </c>
      <c r="G1993" t="s">
        <v>38</v>
      </c>
      <c r="H1993" t="s">
        <v>47</v>
      </c>
    </row>
    <row r="1994" spans="1:8" x14ac:dyDescent="0.35">
      <c r="A1994" s="10">
        <v>40490</v>
      </c>
      <c r="B1994" s="5" t="s">
        <v>27</v>
      </c>
      <c r="C1994" s="5" t="s">
        <v>69</v>
      </c>
      <c r="D1994" s="5">
        <v>1170</v>
      </c>
      <c r="E1994">
        <v>3.1</v>
      </c>
      <c r="F1994">
        <v>3627</v>
      </c>
      <c r="G1994" t="s">
        <v>38</v>
      </c>
      <c r="H1994" t="s">
        <v>46</v>
      </c>
    </row>
    <row r="1995" spans="1:8" x14ac:dyDescent="0.35">
      <c r="A1995" s="10">
        <v>40343</v>
      </c>
      <c r="B1995" s="5" t="s">
        <v>22</v>
      </c>
      <c r="C1995" s="5" t="s">
        <v>59</v>
      </c>
      <c r="D1995" s="5">
        <v>28</v>
      </c>
      <c r="E1995">
        <v>1.89</v>
      </c>
      <c r="F1995">
        <v>52.919999999999995</v>
      </c>
      <c r="G1995" t="s">
        <v>35</v>
      </c>
      <c r="H1995" t="s">
        <v>47</v>
      </c>
    </row>
    <row r="1996" spans="1:8" x14ac:dyDescent="0.35">
      <c r="A1996" s="10">
        <v>39745</v>
      </c>
      <c r="B1996" s="5" t="s">
        <v>32</v>
      </c>
      <c r="C1996" s="5" t="s">
        <v>59</v>
      </c>
      <c r="D1996" s="5">
        <v>178</v>
      </c>
      <c r="E1996">
        <v>11.46</v>
      </c>
      <c r="F1996">
        <v>2039.88</v>
      </c>
      <c r="G1996" t="s">
        <v>38</v>
      </c>
      <c r="H1996" t="s">
        <v>47</v>
      </c>
    </row>
    <row r="1997" spans="1:8" x14ac:dyDescent="0.35">
      <c r="A1997" s="10">
        <v>39949</v>
      </c>
      <c r="B1997" s="5" t="s">
        <v>25</v>
      </c>
      <c r="C1997" s="5" t="s">
        <v>61</v>
      </c>
      <c r="D1997" s="5">
        <v>1311</v>
      </c>
      <c r="E1997">
        <v>8.34</v>
      </c>
      <c r="F1997">
        <v>10933.74</v>
      </c>
      <c r="G1997" t="s">
        <v>38</v>
      </c>
      <c r="H1997" t="s">
        <v>47</v>
      </c>
    </row>
    <row r="1998" spans="1:8" x14ac:dyDescent="0.35">
      <c r="A1998" s="10">
        <v>39821</v>
      </c>
      <c r="B1998" s="5" t="s">
        <v>24</v>
      </c>
      <c r="C1998" s="5" t="s">
        <v>61</v>
      </c>
      <c r="D1998" s="5">
        <v>1735</v>
      </c>
      <c r="E1998">
        <v>31.55</v>
      </c>
      <c r="F1998">
        <v>54739.25</v>
      </c>
      <c r="G1998" t="s">
        <v>36</v>
      </c>
      <c r="H1998" t="s">
        <v>47</v>
      </c>
    </row>
    <row r="1999" spans="1:8" x14ac:dyDescent="0.35">
      <c r="A1999" s="11">
        <v>40042</v>
      </c>
      <c r="B1999" s="7" t="s">
        <v>27</v>
      </c>
      <c r="C1999" s="7" t="s">
        <v>67</v>
      </c>
      <c r="D1999" s="7">
        <v>1994</v>
      </c>
      <c r="E1999">
        <v>3.1</v>
      </c>
      <c r="F1999">
        <v>6181.4000000000005</v>
      </c>
      <c r="G1999" t="s">
        <v>38</v>
      </c>
      <c r="H1999" t="s">
        <v>45</v>
      </c>
    </row>
    <row r="2000" spans="1:8" x14ac:dyDescent="0.35">
      <c r="A2000" t="s">
        <v>53</v>
      </c>
      <c r="B2000" s="12"/>
      <c r="C2000" s="12"/>
      <c r="D2000" s="12">
        <f>SUBTOTAL(109,sprzedaż[ilość])</f>
        <v>2147767</v>
      </c>
      <c r="E2000">
        <f>SUBTOTAL(101,sprzedaż[cena])</f>
        <v>22.911171171171279</v>
      </c>
      <c r="F2000">
        <f>SUBTOTAL(109,sprzedaż[wartość])</f>
        <v>49162628.529999897</v>
      </c>
      <c r="H2000">
        <f>SUBTOTAL(103,sprzedaż[rejon])</f>
        <v>1998</v>
      </c>
    </row>
  </sheetData>
  <phoneticPr fontId="3" type="noConversion"/>
  <pageMargins left="0.7" right="0.7" top="0.75" bottom="0.75" header="0.3" footer="0.3"/>
  <pageSetup paperSize="9" orientation="portrait"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8731D-2FF0-4897-AC4D-1717D046D70E}">
  <sheetPr>
    <tabColor theme="6" tint="0.59999389629810485"/>
  </sheetPr>
  <dimension ref="A1:D46"/>
  <sheetViews>
    <sheetView zoomScale="115" zoomScaleNormal="115" workbookViewId="0">
      <selection activeCell="C46" sqref="C46"/>
    </sheetView>
  </sheetViews>
  <sheetFormatPr defaultRowHeight="14.5" x14ac:dyDescent="0.35"/>
  <cols>
    <col min="1" max="1" width="18.81640625" customWidth="1"/>
    <col min="2" max="2" width="21" customWidth="1"/>
    <col min="3" max="3" width="18.54296875" customWidth="1"/>
    <col min="4" max="4" width="29.1796875" customWidth="1"/>
    <col min="5" max="5" width="16.7265625" customWidth="1"/>
    <col min="6" max="6" width="18.1796875" customWidth="1"/>
  </cols>
  <sheetData>
    <row r="1" spans="1:4" x14ac:dyDescent="0.35">
      <c r="A1" t="s">
        <v>134</v>
      </c>
      <c r="B1" t="s">
        <v>135</v>
      </c>
      <c r="C1" s="13" t="s">
        <v>136</v>
      </c>
      <c r="D1" s="19" t="s">
        <v>137</v>
      </c>
    </row>
    <row r="2" spans="1:4" x14ac:dyDescent="0.35">
      <c r="A2" t="s">
        <v>138</v>
      </c>
      <c r="B2" t="s">
        <v>139</v>
      </c>
      <c r="C2" s="13"/>
      <c r="D2" s="19">
        <v>44834</v>
      </c>
    </row>
    <row r="3" spans="1:4" x14ac:dyDescent="0.35">
      <c r="A3" t="s">
        <v>140</v>
      </c>
      <c r="B3" t="s">
        <v>139</v>
      </c>
      <c r="C3" s="13">
        <v>0</v>
      </c>
      <c r="D3" s="19">
        <v>44834</v>
      </c>
    </row>
    <row r="4" spans="1:4" x14ac:dyDescent="0.35">
      <c r="A4" t="s">
        <v>141</v>
      </c>
      <c r="B4" t="s">
        <v>139</v>
      </c>
      <c r="C4" s="13">
        <v>0</v>
      </c>
      <c r="D4" s="19">
        <v>44834</v>
      </c>
    </row>
    <row r="5" spans="1:4" x14ac:dyDescent="0.35">
      <c r="A5" t="s">
        <v>142</v>
      </c>
      <c r="B5" t="s">
        <v>143</v>
      </c>
      <c r="C5" s="13">
        <v>49700</v>
      </c>
      <c r="D5" s="19">
        <v>44834</v>
      </c>
    </row>
    <row r="6" spans="1:4" x14ac:dyDescent="0.35">
      <c r="A6" t="s">
        <v>144</v>
      </c>
      <c r="B6" t="s">
        <v>143</v>
      </c>
      <c r="C6" s="13">
        <v>34371.422850011018</v>
      </c>
      <c r="D6" s="19">
        <v>44859</v>
      </c>
    </row>
    <row r="7" spans="1:4" x14ac:dyDescent="0.35">
      <c r="A7" t="s">
        <v>145</v>
      </c>
      <c r="B7" t="s">
        <v>143</v>
      </c>
      <c r="C7" s="13">
        <v>0</v>
      </c>
      <c r="D7" s="19">
        <v>44834</v>
      </c>
    </row>
    <row r="8" spans="1:4" x14ac:dyDescent="0.35">
      <c r="A8" t="s">
        <v>146</v>
      </c>
      <c r="B8" t="s">
        <v>143</v>
      </c>
      <c r="C8" s="13">
        <v>0</v>
      </c>
      <c r="D8" s="19">
        <v>44834</v>
      </c>
    </row>
    <row r="9" spans="1:4" x14ac:dyDescent="0.35">
      <c r="A9" t="s">
        <v>147</v>
      </c>
      <c r="B9" t="s">
        <v>143</v>
      </c>
      <c r="C9" s="13">
        <v>2500</v>
      </c>
      <c r="D9" s="19">
        <v>44834</v>
      </c>
    </row>
    <row r="10" spans="1:4" x14ac:dyDescent="0.35">
      <c r="A10" t="s">
        <v>148</v>
      </c>
      <c r="B10" t="s">
        <v>143</v>
      </c>
      <c r="C10" s="13">
        <v>0</v>
      </c>
      <c r="D10" s="19">
        <v>44834</v>
      </c>
    </row>
    <row r="11" spans="1:4" x14ac:dyDescent="0.35">
      <c r="A11" t="s">
        <v>149</v>
      </c>
      <c r="B11" t="s">
        <v>143</v>
      </c>
      <c r="C11" s="13">
        <v>0</v>
      </c>
      <c r="D11" s="19">
        <v>44834</v>
      </c>
    </row>
    <row r="12" spans="1:4" x14ac:dyDescent="0.35">
      <c r="A12" t="s">
        <v>150</v>
      </c>
      <c r="B12" t="s">
        <v>143</v>
      </c>
      <c r="C12" s="13">
        <v>0</v>
      </c>
      <c r="D12" s="19">
        <v>44834</v>
      </c>
    </row>
    <row r="13" spans="1:4" x14ac:dyDescent="0.35">
      <c r="A13" t="s">
        <v>138</v>
      </c>
      <c r="B13" t="s">
        <v>139</v>
      </c>
      <c r="C13" s="13">
        <v>85000</v>
      </c>
      <c r="D13" s="19">
        <v>44865</v>
      </c>
    </row>
    <row r="14" spans="1:4" x14ac:dyDescent="0.35">
      <c r="A14" t="s">
        <v>140</v>
      </c>
      <c r="B14" t="s">
        <v>139</v>
      </c>
      <c r="C14" s="13">
        <v>1000</v>
      </c>
      <c r="D14" s="19">
        <v>44865</v>
      </c>
    </row>
    <row r="15" spans="1:4" x14ac:dyDescent="0.35">
      <c r="A15" t="s">
        <v>141</v>
      </c>
      <c r="B15" t="s">
        <v>139</v>
      </c>
      <c r="C15" s="13">
        <v>3000</v>
      </c>
      <c r="D15" s="19">
        <v>44865</v>
      </c>
    </row>
    <row r="16" spans="1:4" x14ac:dyDescent="0.35">
      <c r="A16" t="s">
        <v>142</v>
      </c>
      <c r="B16" t="s">
        <v>143</v>
      </c>
      <c r="C16" s="13">
        <v>50000</v>
      </c>
      <c r="D16" s="19">
        <v>44865</v>
      </c>
    </row>
    <row r="17" spans="1:4" x14ac:dyDescent="0.35">
      <c r="A17" t="s">
        <v>144</v>
      </c>
      <c r="B17" t="s">
        <v>143</v>
      </c>
      <c r="C17" s="13">
        <v>35295.696103701004</v>
      </c>
      <c r="D17" s="19">
        <v>44890</v>
      </c>
    </row>
    <row r="18" spans="1:4" x14ac:dyDescent="0.35">
      <c r="A18" t="s">
        <v>145</v>
      </c>
      <c r="B18" t="s">
        <v>143</v>
      </c>
      <c r="C18" s="13">
        <v>7995</v>
      </c>
      <c r="D18" s="19">
        <v>44865</v>
      </c>
    </row>
    <row r="19" spans="1:4" x14ac:dyDescent="0.35">
      <c r="A19" t="s">
        <v>146</v>
      </c>
      <c r="B19" t="s">
        <v>143</v>
      </c>
      <c r="C19" s="13">
        <v>3000</v>
      </c>
      <c r="D19" s="19">
        <v>44865</v>
      </c>
    </row>
    <row r="20" spans="1:4" x14ac:dyDescent="0.35">
      <c r="A20" t="s">
        <v>147</v>
      </c>
      <c r="B20" t="s">
        <v>143</v>
      </c>
      <c r="C20" s="13">
        <v>2500</v>
      </c>
      <c r="D20" s="19">
        <v>44865</v>
      </c>
    </row>
    <row r="21" spans="1:4" x14ac:dyDescent="0.35">
      <c r="A21" t="s">
        <v>148</v>
      </c>
      <c r="B21" t="s">
        <v>143</v>
      </c>
      <c r="C21" s="13">
        <v>300</v>
      </c>
      <c r="D21" s="19">
        <v>44865</v>
      </c>
    </row>
    <row r="22" spans="1:4" x14ac:dyDescent="0.35">
      <c r="A22" t="s">
        <v>149</v>
      </c>
      <c r="B22" t="s">
        <v>143</v>
      </c>
      <c r="C22" s="13">
        <v>1500</v>
      </c>
      <c r="D22" s="19">
        <v>44865</v>
      </c>
    </row>
    <row r="23" spans="1:4" x14ac:dyDescent="0.35">
      <c r="A23" t="s">
        <v>150</v>
      </c>
      <c r="B23" t="s">
        <v>143</v>
      </c>
      <c r="C23" s="13">
        <v>500</v>
      </c>
      <c r="D23" s="19">
        <v>44865</v>
      </c>
    </row>
    <row r="24" spans="1:4" x14ac:dyDescent="0.35">
      <c r="A24" t="s">
        <v>138</v>
      </c>
      <c r="B24" t="s">
        <v>139</v>
      </c>
      <c r="C24" s="13">
        <v>75000</v>
      </c>
      <c r="D24" s="19">
        <v>44895</v>
      </c>
    </row>
    <row r="25" spans="1:4" x14ac:dyDescent="0.35">
      <c r="A25" t="s">
        <v>140</v>
      </c>
      <c r="B25" t="s">
        <v>139</v>
      </c>
      <c r="C25" s="13">
        <v>1000</v>
      </c>
      <c r="D25" s="19">
        <v>44895</v>
      </c>
    </row>
    <row r="26" spans="1:4" x14ac:dyDescent="0.35">
      <c r="A26" t="s">
        <v>141</v>
      </c>
      <c r="B26" t="s">
        <v>139</v>
      </c>
      <c r="C26" s="13">
        <v>3000</v>
      </c>
      <c r="D26" s="19">
        <v>44895</v>
      </c>
    </row>
    <row r="27" spans="1:4" x14ac:dyDescent="0.35">
      <c r="A27" t="s">
        <v>151</v>
      </c>
      <c r="B27" t="s">
        <v>139</v>
      </c>
      <c r="C27" s="13">
        <v>1500</v>
      </c>
      <c r="D27" s="19">
        <v>44895</v>
      </c>
    </row>
    <row r="28" spans="1:4" x14ac:dyDescent="0.35">
      <c r="A28" t="s">
        <v>142</v>
      </c>
      <c r="B28" t="s">
        <v>143</v>
      </c>
      <c r="C28" s="13">
        <v>50900</v>
      </c>
      <c r="D28" s="19">
        <v>44895</v>
      </c>
    </row>
    <row r="29" spans="1:4" x14ac:dyDescent="0.35">
      <c r="A29" t="s">
        <v>144</v>
      </c>
      <c r="B29" t="s">
        <v>143</v>
      </c>
      <c r="C29" s="13">
        <v>35890.741225159465</v>
      </c>
      <c r="D29" s="19">
        <v>44920</v>
      </c>
    </row>
    <row r="30" spans="1:4" x14ac:dyDescent="0.35">
      <c r="A30" t="s">
        <v>145</v>
      </c>
      <c r="B30" t="s">
        <v>143</v>
      </c>
      <c r="C30" s="13">
        <v>7995</v>
      </c>
      <c r="D30" s="19">
        <v>44895</v>
      </c>
    </row>
    <row r="31" spans="1:4" x14ac:dyDescent="0.35">
      <c r="A31" t="s">
        <v>146</v>
      </c>
      <c r="B31" t="s">
        <v>143</v>
      </c>
      <c r="C31" s="13">
        <v>3000</v>
      </c>
      <c r="D31" s="19">
        <v>44895</v>
      </c>
    </row>
    <row r="32" spans="1:4" x14ac:dyDescent="0.35">
      <c r="A32" t="s">
        <v>147</v>
      </c>
      <c r="B32" t="s">
        <v>143</v>
      </c>
      <c r="C32" s="13">
        <v>2500</v>
      </c>
      <c r="D32" s="19">
        <v>44895</v>
      </c>
    </row>
    <row r="33" spans="1:4" x14ac:dyDescent="0.35">
      <c r="A33" t="s">
        <v>148</v>
      </c>
      <c r="B33" t="s">
        <v>143</v>
      </c>
      <c r="C33" s="13">
        <v>300</v>
      </c>
      <c r="D33" s="19">
        <v>44895</v>
      </c>
    </row>
    <row r="34" spans="1:4" x14ac:dyDescent="0.35">
      <c r="A34" t="s">
        <v>149</v>
      </c>
      <c r="B34" t="s">
        <v>143</v>
      </c>
      <c r="C34" s="13">
        <v>1500</v>
      </c>
      <c r="D34" s="19">
        <v>44895</v>
      </c>
    </row>
    <row r="35" spans="1:4" x14ac:dyDescent="0.35">
      <c r="A35" t="s">
        <v>150</v>
      </c>
      <c r="B35" t="s">
        <v>143</v>
      </c>
      <c r="C35" s="13">
        <v>500</v>
      </c>
      <c r="D35" s="19">
        <v>44895</v>
      </c>
    </row>
    <row r="36" spans="1:4" x14ac:dyDescent="0.35">
      <c r="A36" t="s">
        <v>138</v>
      </c>
      <c r="B36" t="s">
        <v>139</v>
      </c>
      <c r="C36" s="13">
        <v>80000</v>
      </c>
      <c r="D36" s="19">
        <v>44926</v>
      </c>
    </row>
    <row r="37" spans="1:4" x14ac:dyDescent="0.35">
      <c r="A37" t="s">
        <v>140</v>
      </c>
      <c r="B37" t="s">
        <v>139</v>
      </c>
      <c r="C37" s="13">
        <v>1000</v>
      </c>
      <c r="D37" s="19">
        <v>44926</v>
      </c>
    </row>
    <row r="38" spans="1:4" x14ac:dyDescent="0.35">
      <c r="A38" t="s">
        <v>141</v>
      </c>
      <c r="B38" t="s">
        <v>139</v>
      </c>
      <c r="C38" s="13">
        <v>3000</v>
      </c>
      <c r="D38" s="19">
        <v>44926</v>
      </c>
    </row>
    <row r="39" spans="1:4" x14ac:dyDescent="0.35">
      <c r="A39" t="s">
        <v>151</v>
      </c>
      <c r="B39" t="s">
        <v>139</v>
      </c>
      <c r="C39" s="13">
        <v>1500</v>
      </c>
      <c r="D39" s="19">
        <v>44926</v>
      </c>
    </row>
    <row r="40" spans="1:4" x14ac:dyDescent="0.35">
      <c r="A40" t="s">
        <v>142</v>
      </c>
      <c r="B40" t="s">
        <v>143</v>
      </c>
      <c r="C40" s="13">
        <v>57300</v>
      </c>
      <c r="D40" s="19">
        <v>44926</v>
      </c>
    </row>
    <row r="41" spans="1:4" x14ac:dyDescent="0.35">
      <c r="A41" t="s">
        <v>145</v>
      </c>
      <c r="B41" t="s">
        <v>143</v>
      </c>
      <c r="C41" s="13">
        <v>7995</v>
      </c>
      <c r="D41" s="19">
        <v>44926</v>
      </c>
    </row>
    <row r="42" spans="1:4" x14ac:dyDescent="0.35">
      <c r="A42" t="s">
        <v>146</v>
      </c>
      <c r="B42" t="s">
        <v>143</v>
      </c>
      <c r="C42" s="13">
        <v>3000</v>
      </c>
      <c r="D42" s="19">
        <v>44926</v>
      </c>
    </row>
    <row r="43" spans="1:4" x14ac:dyDescent="0.35">
      <c r="A43" t="s">
        <v>147</v>
      </c>
      <c r="B43" t="s">
        <v>143</v>
      </c>
      <c r="C43" s="13">
        <v>2500</v>
      </c>
      <c r="D43" s="19">
        <v>44926</v>
      </c>
    </row>
    <row r="44" spans="1:4" x14ac:dyDescent="0.35">
      <c r="A44" t="s">
        <v>148</v>
      </c>
      <c r="B44" t="s">
        <v>143</v>
      </c>
      <c r="C44" s="13">
        <v>300</v>
      </c>
      <c r="D44" s="19">
        <v>44926</v>
      </c>
    </row>
    <row r="45" spans="1:4" x14ac:dyDescent="0.35">
      <c r="A45" t="s">
        <v>149</v>
      </c>
      <c r="B45" t="s">
        <v>143</v>
      </c>
      <c r="C45" s="13">
        <v>1500</v>
      </c>
      <c r="D45" s="19">
        <v>44926</v>
      </c>
    </row>
    <row r="46" spans="1:4" x14ac:dyDescent="0.35">
      <c r="A46" t="s">
        <v>150</v>
      </c>
      <c r="B46" t="s">
        <v>143</v>
      </c>
      <c r="C46" s="13">
        <v>500</v>
      </c>
      <c r="D46" s="19">
        <v>44926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F497E-00AA-4C38-AC21-3B1E43CD0BA2}">
  <sheetPr>
    <tabColor theme="6" tint="0.59999389629810485"/>
  </sheetPr>
  <dimension ref="C1:K29"/>
  <sheetViews>
    <sheetView showGridLines="0" zoomScale="115" zoomScaleNormal="115" workbookViewId="0">
      <selection activeCell="K12" sqref="K12"/>
    </sheetView>
  </sheetViews>
  <sheetFormatPr defaultRowHeight="14.5" x14ac:dyDescent="0.35"/>
  <cols>
    <col min="3" max="3" width="17.81640625" bestFit="1" customWidth="1"/>
    <col min="4" max="4" width="18" bestFit="1" customWidth="1"/>
    <col min="5" max="7" width="13.08984375" bestFit="1" customWidth="1"/>
    <col min="8" max="9" width="11" bestFit="1" customWidth="1"/>
    <col min="10" max="10" width="14.1796875" bestFit="1" customWidth="1"/>
    <col min="11" max="11" width="10.26953125" bestFit="1" customWidth="1"/>
    <col min="12" max="12" width="14.26953125" bestFit="1" customWidth="1"/>
  </cols>
  <sheetData>
    <row r="1" spans="3:11" ht="15" thickBot="1" x14ac:dyDescent="0.4"/>
    <row r="2" spans="3:11" ht="15" thickBot="1" x14ac:dyDescent="0.4">
      <c r="C2" s="20" t="s">
        <v>152</v>
      </c>
    </row>
    <row r="3" spans="3:11" ht="15" thickBot="1" x14ac:dyDescent="0.4">
      <c r="C3" s="21">
        <v>100000</v>
      </c>
    </row>
    <row r="5" spans="3:11" x14ac:dyDescent="0.35">
      <c r="D5" s="19">
        <v>44834</v>
      </c>
      <c r="E5" s="19">
        <v>44865</v>
      </c>
      <c r="F5" s="19">
        <v>44895</v>
      </c>
      <c r="G5" s="19">
        <v>44926</v>
      </c>
    </row>
    <row r="6" spans="3:11" x14ac:dyDescent="0.35">
      <c r="C6" t="s">
        <v>153</v>
      </c>
      <c r="D6" s="13"/>
      <c r="E6" s="13"/>
      <c r="F6" s="13"/>
      <c r="G6" s="13"/>
    </row>
    <row r="7" spans="3:11" x14ac:dyDescent="0.35">
      <c r="C7" s="13" t="s">
        <v>139</v>
      </c>
      <c r="D7" s="13"/>
      <c r="E7" s="13"/>
      <c r="F7" s="13"/>
      <c r="G7" s="13"/>
      <c r="H7" s="13"/>
    </row>
    <row r="8" spans="3:11" x14ac:dyDescent="0.35">
      <c r="C8" s="13" t="s">
        <v>143</v>
      </c>
      <c r="D8" s="13"/>
      <c r="E8" s="13"/>
      <c r="F8" s="13"/>
      <c r="G8" s="13"/>
    </row>
    <row r="9" spans="3:11" ht="15" thickBot="1" x14ac:dyDescent="0.4">
      <c r="C9" s="22" t="s">
        <v>154</v>
      </c>
      <c r="D9" s="22"/>
      <c r="E9" s="22"/>
      <c r="F9" s="22"/>
      <c r="G9" s="22"/>
    </row>
    <row r="10" spans="3:11" s="24" customFormat="1" ht="15" thickBot="1" x14ac:dyDescent="0.4">
      <c r="C10" s="23" t="s">
        <v>155</v>
      </c>
      <c r="D10" s="23"/>
      <c r="E10" s="23"/>
      <c r="F10" s="23"/>
      <c r="G10" s="23"/>
      <c r="K10"/>
    </row>
    <row r="11" spans="3:11" x14ac:dyDescent="0.35">
      <c r="D11" s="13"/>
      <c r="E11" s="13"/>
      <c r="F11" s="13"/>
      <c r="G11" s="13"/>
      <c r="J11" s="24"/>
    </row>
    <row r="12" spans="3:11" x14ac:dyDescent="0.35">
      <c r="J12" s="24"/>
    </row>
    <row r="13" spans="3:11" x14ac:dyDescent="0.35">
      <c r="C13" s="28" t="s">
        <v>156</v>
      </c>
      <c r="D13" s="28" t="s">
        <v>55</v>
      </c>
      <c r="E13" s="25"/>
      <c r="F13" s="25"/>
      <c r="G13" s="25"/>
    </row>
    <row r="14" spans="3:11" x14ac:dyDescent="0.35">
      <c r="C14" s="25"/>
      <c r="D14" s="25" t="s">
        <v>157</v>
      </c>
      <c r="E14" s="25"/>
      <c r="F14" s="25"/>
      <c r="G14" s="25"/>
    </row>
    <row r="15" spans="3:11" ht="15.75" customHeight="1" x14ac:dyDescent="0.35">
      <c r="C15" s="28" t="s">
        <v>54</v>
      </c>
      <c r="D15" s="25" t="s">
        <v>130</v>
      </c>
      <c r="E15" s="25" t="s">
        <v>131</v>
      </c>
      <c r="F15" s="25" t="s">
        <v>132</v>
      </c>
      <c r="G15" s="25" t="s">
        <v>133</v>
      </c>
    </row>
    <row r="16" spans="3:11" x14ac:dyDescent="0.35">
      <c r="C16" s="26" t="s">
        <v>139</v>
      </c>
      <c r="D16" s="25">
        <v>0</v>
      </c>
      <c r="E16" s="25">
        <v>89000</v>
      </c>
      <c r="F16" s="25">
        <v>80500</v>
      </c>
      <c r="G16" s="25">
        <v>85500</v>
      </c>
    </row>
    <row r="17" spans="3:7" x14ac:dyDescent="0.35">
      <c r="C17" s="27" t="s">
        <v>138</v>
      </c>
      <c r="D17" s="25"/>
      <c r="E17" s="25">
        <v>85000</v>
      </c>
      <c r="F17" s="25">
        <v>75000</v>
      </c>
      <c r="G17" s="25">
        <v>80000</v>
      </c>
    </row>
    <row r="18" spans="3:7" x14ac:dyDescent="0.35">
      <c r="C18" s="27" t="s">
        <v>141</v>
      </c>
      <c r="D18" s="25">
        <v>0</v>
      </c>
      <c r="E18" s="25">
        <v>3000</v>
      </c>
      <c r="F18" s="25">
        <v>3000</v>
      </c>
      <c r="G18" s="25">
        <v>3000</v>
      </c>
    </row>
    <row r="19" spans="3:7" x14ac:dyDescent="0.35">
      <c r="C19" s="27" t="s">
        <v>151</v>
      </c>
      <c r="D19" s="25"/>
      <c r="E19" s="25"/>
      <c r="F19" s="25">
        <v>1500</v>
      </c>
      <c r="G19" s="25">
        <v>1500</v>
      </c>
    </row>
    <row r="20" spans="3:7" x14ac:dyDescent="0.35">
      <c r="C20" s="27" t="s">
        <v>140</v>
      </c>
      <c r="D20" s="25">
        <v>0</v>
      </c>
      <c r="E20" s="25">
        <v>1000</v>
      </c>
      <c r="F20" s="25">
        <v>1000</v>
      </c>
      <c r="G20" s="25">
        <v>1000</v>
      </c>
    </row>
    <row r="21" spans="3:7" x14ac:dyDescent="0.35">
      <c r="C21" s="26" t="s">
        <v>143</v>
      </c>
      <c r="D21" s="25">
        <v>52200</v>
      </c>
      <c r="E21" s="25">
        <v>100166.42285001102</v>
      </c>
      <c r="F21" s="25">
        <v>101990.696103701</v>
      </c>
      <c r="G21" s="25">
        <v>108985.74122515947</v>
      </c>
    </row>
    <row r="22" spans="3:7" x14ac:dyDescent="0.35">
      <c r="C22" s="27" t="s">
        <v>145</v>
      </c>
      <c r="D22" s="25">
        <v>0</v>
      </c>
      <c r="E22" s="25">
        <v>7995</v>
      </c>
      <c r="F22" s="25">
        <v>7995</v>
      </c>
      <c r="G22" s="25">
        <v>7995</v>
      </c>
    </row>
    <row r="23" spans="3:7" x14ac:dyDescent="0.35">
      <c r="C23" s="27" t="s">
        <v>147</v>
      </c>
      <c r="D23" s="25">
        <v>2500</v>
      </c>
      <c r="E23" s="25">
        <v>2500</v>
      </c>
      <c r="F23" s="25">
        <v>2500</v>
      </c>
      <c r="G23" s="25">
        <v>2500</v>
      </c>
    </row>
    <row r="24" spans="3:7" x14ac:dyDescent="0.35">
      <c r="C24" s="27" t="s">
        <v>144</v>
      </c>
      <c r="D24" s="25"/>
      <c r="E24" s="25">
        <v>34371.422850011018</v>
      </c>
      <c r="F24" s="25">
        <v>35295.696103701004</v>
      </c>
      <c r="G24" s="25">
        <v>35890.741225159465</v>
      </c>
    </row>
    <row r="25" spans="3:7" x14ac:dyDescent="0.35">
      <c r="C25" s="27" t="s">
        <v>142</v>
      </c>
      <c r="D25" s="25">
        <v>49700</v>
      </c>
      <c r="E25" s="25">
        <v>50000</v>
      </c>
      <c r="F25" s="25">
        <v>50900</v>
      </c>
      <c r="G25" s="25">
        <v>57300</v>
      </c>
    </row>
    <row r="26" spans="3:7" x14ac:dyDescent="0.35">
      <c r="C26" s="27" t="s">
        <v>146</v>
      </c>
      <c r="D26" s="25">
        <v>0</v>
      </c>
      <c r="E26" s="25">
        <v>3000</v>
      </c>
      <c r="F26" s="25">
        <v>3000</v>
      </c>
      <c r="G26" s="25">
        <v>3000</v>
      </c>
    </row>
    <row r="27" spans="3:7" x14ac:dyDescent="0.35">
      <c r="C27" s="27" t="s">
        <v>148</v>
      </c>
      <c r="D27" s="25">
        <v>0</v>
      </c>
      <c r="E27" s="25">
        <v>300</v>
      </c>
      <c r="F27" s="25">
        <v>300</v>
      </c>
      <c r="G27" s="25">
        <v>300</v>
      </c>
    </row>
    <row r="28" spans="3:7" x14ac:dyDescent="0.35">
      <c r="C28" s="27" t="s">
        <v>150</v>
      </c>
      <c r="D28" s="25">
        <v>0</v>
      </c>
      <c r="E28" s="25">
        <v>500</v>
      </c>
      <c r="F28" s="25">
        <v>500</v>
      </c>
      <c r="G28" s="25">
        <v>500</v>
      </c>
    </row>
    <row r="29" spans="3:7" x14ac:dyDescent="0.35">
      <c r="C29" s="27" t="s">
        <v>149</v>
      </c>
      <c r="D29" s="25">
        <v>0</v>
      </c>
      <c r="E29" s="25">
        <v>1500</v>
      </c>
      <c r="F29" s="25">
        <v>1500</v>
      </c>
      <c r="G29" s="25">
        <v>1500</v>
      </c>
    </row>
  </sheetData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3</vt:i4>
      </vt:variant>
    </vt:vector>
  </HeadingPairs>
  <TitlesOfParts>
    <vt:vector size="10" baseType="lpstr">
      <vt:lpstr>dane_1</vt:lpstr>
      <vt:lpstr>dane_2</vt:lpstr>
      <vt:lpstr>dane_3</vt:lpstr>
      <vt:lpstr>zadania</vt:lpstr>
      <vt:lpstr>dane</vt:lpstr>
      <vt:lpstr>dane_CF</vt:lpstr>
      <vt:lpstr>4</vt:lpstr>
      <vt:lpstr>dane_1!FactInternetSales</vt:lpstr>
      <vt:lpstr>dane_2!FactInternetSales</vt:lpstr>
      <vt:lpstr>dane_3!FactInternetSales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2026-05-15T09:33:32Z</dcterms:modified>
</cp:coreProperties>
</file>